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5" windowWidth="13320" windowHeight="11760"/>
  </bookViews>
  <sheets>
    <sheet name="całość" sheetId="4" r:id="rId1"/>
  </sheets>
  <definedNames>
    <definedName name="_xlnm._FilterDatabase" localSheetId="0" hidden="1">całość!$A$5:$D$412</definedName>
    <definedName name="_xlnm.Print_Area" localSheetId="0">całość!$A$1:$D$501</definedName>
  </definedNames>
  <calcPr calcId="145621"/>
</workbook>
</file>

<file path=xl/calcChain.xml><?xml version="1.0" encoding="utf-8"?>
<calcChain xmlns="http://schemas.openxmlformats.org/spreadsheetml/2006/main">
  <c r="A487" i="4" l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07" i="4"/>
  <c r="A408" i="4" s="1"/>
  <c r="A409" i="4" s="1"/>
  <c r="A410" i="4" s="1"/>
  <c r="A411" i="4" s="1"/>
  <c r="A412" i="4" s="1"/>
  <c r="A414" i="4" s="1"/>
  <c r="A415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5" i="4" s="1"/>
  <c r="A456" i="4" s="1"/>
  <c r="A458" i="4" s="1"/>
  <c r="A459" i="4" s="1"/>
  <c r="A460" i="4" s="1"/>
  <c r="A461" i="4" s="1"/>
  <c r="A464" i="4" s="1"/>
  <c r="A465" i="4" s="1"/>
  <c r="A466" i="4" s="1"/>
  <c r="A467" i="4" s="1"/>
  <c r="A468" i="4" s="1"/>
  <c r="A469" i="4" s="1"/>
  <c r="A470" i="4" s="1"/>
  <c r="A471" i="4" s="1"/>
  <c r="A472" i="4" s="1"/>
  <c r="A474" i="4" s="1"/>
  <c r="A475" i="4" s="1"/>
  <c r="A476" i="4" s="1"/>
  <c r="A477" i="4" s="1"/>
  <c r="A479" i="4" s="1"/>
  <c r="A480" i="4" s="1"/>
  <c r="A482" i="4" s="1"/>
  <c r="A483" i="4" s="1"/>
  <c r="A484" i="4" s="1"/>
  <c r="A357" i="4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1" i="4" s="1"/>
  <c r="A372" i="4" s="1"/>
  <c r="A373" i="4" s="1"/>
  <c r="A374" i="4" s="1"/>
  <c r="A375" i="4" s="1"/>
  <c r="A377" i="4" s="1"/>
  <c r="A378" i="4" s="1"/>
  <c r="A380" i="4" s="1"/>
  <c r="A381" i="4" s="1"/>
  <c r="A382" i="4" s="1"/>
  <c r="A383" i="4" s="1"/>
  <c r="A384" i="4" s="1"/>
  <c r="A387" i="4" s="1"/>
  <c r="A388" i="4" s="1"/>
  <c r="A389" i="4" s="1"/>
  <c r="A390" i="4" s="1"/>
  <c r="A391" i="4" s="1"/>
  <c r="A392" i="4" s="1"/>
  <c r="A393" i="4" s="1"/>
  <c r="A394" i="4" s="1"/>
  <c r="A395" i="4" s="1"/>
  <c r="A397" i="4" s="1"/>
  <c r="A398" i="4" s="1"/>
  <c r="A399" i="4" s="1"/>
  <c r="A401" i="4" s="1"/>
  <c r="A404" i="4" s="1"/>
  <c r="A219" i="4"/>
  <c r="A221" i="4" s="1"/>
  <c r="A222" i="4" s="1"/>
  <c r="A223" i="4" s="1"/>
  <c r="A224" i="4" s="1"/>
  <c r="A225" i="4" s="1"/>
  <c r="A226" i="4" s="1"/>
  <c r="A228" i="4" s="1"/>
  <c r="A229" i="4" s="1"/>
  <c r="A230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7" i="4" s="1"/>
  <c r="A248" i="4" s="1"/>
  <c r="A250" i="4" s="1"/>
  <c r="A251" i="4" s="1"/>
  <c r="A253" i="4" s="1"/>
  <c r="A254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9" i="4" s="1"/>
  <c r="A270" i="4" s="1"/>
  <c r="A271" i="4" s="1"/>
  <c r="A272" i="4" s="1"/>
  <c r="A273" i="4" s="1"/>
  <c r="A274" i="4" s="1"/>
  <c r="A276" i="4" s="1"/>
  <c r="A277" i="4" s="1"/>
  <c r="A279" i="4" s="1"/>
  <c r="A280" i="4" s="1"/>
  <c r="A281" i="4" s="1"/>
  <c r="A282" i="4" s="1"/>
  <c r="A283" i="4" s="1"/>
  <c r="A286" i="4" s="1"/>
  <c r="A287" i="4" s="1"/>
  <c r="A288" i="4" s="1"/>
  <c r="A290" i="4" s="1"/>
  <c r="A291" i="4" s="1"/>
  <c r="A292" i="4" s="1"/>
  <c r="A293" i="4" s="1"/>
  <c r="A294" i="4" s="1"/>
  <c r="A295" i="4" s="1"/>
  <c r="A298" i="4" s="1"/>
  <c r="A299" i="4" s="1"/>
  <c r="A300" i="4" s="1"/>
  <c r="A301" i="4" s="1"/>
  <c r="A302" i="4" s="1"/>
  <c r="A305" i="4" s="1"/>
  <c r="A306" i="4" s="1"/>
  <c r="A307" i="4" s="1"/>
  <c r="A308" i="4" s="1"/>
  <c r="A310" i="4" s="1"/>
  <c r="A311" i="4" s="1"/>
  <c r="A312" i="4" s="1"/>
  <c r="A315" i="4" s="1"/>
  <c r="A316" i="4" s="1"/>
  <c r="A317" i="4" s="1"/>
  <c r="A318" i="4" s="1"/>
  <c r="A319" i="4" s="1"/>
  <c r="A320" i="4" s="1"/>
  <c r="A321" i="4" s="1"/>
  <c r="A322" i="4" s="1"/>
  <c r="A324" i="4" s="1"/>
  <c r="A325" i="4" s="1"/>
  <c r="A327" i="4" s="1"/>
  <c r="A328" i="4" s="1"/>
  <c r="A329" i="4" s="1"/>
  <c r="A330" i="4" s="1"/>
  <c r="A331" i="4" s="1"/>
  <c r="A332" i="4" s="1"/>
  <c r="A335" i="4" s="1"/>
  <c r="A336" i="4" s="1"/>
  <c r="A338" i="4" s="1"/>
  <c r="A339" i="4" s="1"/>
  <c r="A340" i="4" s="1"/>
  <c r="A342" i="4" s="1"/>
  <c r="A344" i="4" s="1"/>
  <c r="A346" i="4" s="1"/>
  <c r="A347" i="4" s="1"/>
  <c r="A349" i="4" s="1"/>
  <c r="A350" i="4" s="1"/>
  <c r="A352" i="4" s="1"/>
  <c r="A353" i="4" s="1"/>
  <c r="A354" i="4" s="1"/>
  <c r="A10" i="4" l="1"/>
  <c r="A11" i="4" s="1"/>
  <c r="A12" i="4" s="1"/>
  <c r="A13" i="4" s="1"/>
  <c r="A14" i="4" s="1"/>
  <c r="A16" i="4" s="1"/>
  <c r="A18" i="4" s="1"/>
  <c r="A19" i="4" s="1"/>
  <c r="A20" i="4" s="1"/>
  <c r="A21" i="4" s="1"/>
  <c r="A22" i="4" s="1"/>
  <c r="A23" i="4" s="1"/>
  <c r="A24" i="4" s="1"/>
  <c r="A26" i="4" s="1"/>
  <c r="A28" i="4" s="1"/>
  <c r="A29" i="4" s="1"/>
  <c r="A30" i="4" s="1"/>
  <c r="A31" i="4" s="1"/>
  <c r="A32" i="4" s="1"/>
  <c r="A33" i="4" s="1"/>
  <c r="A35" i="4" s="1"/>
  <c r="A36" i="4" s="1"/>
  <c r="A38" i="4" s="1"/>
  <c r="A39" i="4" s="1"/>
  <c r="A40" i="4" s="1"/>
  <c r="A41" i="4" s="1"/>
  <c r="A43" i="4" s="1"/>
  <c r="A44" i="4" s="1"/>
  <c r="A45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70" i="4" s="1"/>
  <c r="A71" i="4" s="1"/>
  <c r="A72" i="4" s="1"/>
  <c r="A73" i="4" s="1"/>
  <c r="A74" i="4" s="1"/>
  <c r="A75" i="4" s="1"/>
  <c r="A76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2" i="4" s="1"/>
  <c r="A93" i="4" s="1"/>
  <c r="A94" i="4" s="1"/>
  <c r="A95" i="4" s="1"/>
  <c r="A96" i="4" s="1"/>
  <c r="A97" i="4" s="1"/>
  <c r="A98" i="4" s="1"/>
  <c r="A99" i="4" s="1"/>
  <c r="A101" i="4" s="1"/>
  <c r="A102" i="4" s="1"/>
  <c r="A103" i="4" s="1"/>
  <c r="A104" i="4" s="1"/>
  <c r="A105" i="4" s="1"/>
  <c r="A106" i="4" s="1"/>
  <c r="A107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1" i="4" s="1"/>
  <c r="A142" i="4" s="1"/>
  <c r="A143" i="4" s="1"/>
  <c r="A144" i="4" s="1"/>
  <c r="A145" i="4" s="1"/>
  <c r="A146" i="4" s="1"/>
  <c r="A148" i="4" s="1"/>
  <c r="A149" i="4" s="1"/>
  <c r="A150" i="4" s="1"/>
  <c r="A151" i="4" s="1"/>
  <c r="A152" i="4" s="1"/>
  <c r="A153" i="4" s="1"/>
  <c r="A154" i="4" s="1"/>
  <c r="A156" i="4" s="1"/>
  <c r="A157" i="4" s="1"/>
  <c r="A158" i="4" s="1"/>
  <c r="A159" i="4" s="1"/>
  <c r="A160" i="4" s="1"/>
  <c r="A161" i="4" s="1"/>
  <c r="A162" i="4" s="1"/>
  <c r="A163" i="4" s="1"/>
  <c r="A164" i="4" s="1"/>
  <c r="A166" i="4" s="1"/>
  <c r="A167" i="4" s="1"/>
  <c r="A168" i="4" s="1"/>
  <c r="A170" i="4" s="1"/>
  <c r="A171" i="4" s="1"/>
  <c r="A172" i="4" s="1"/>
  <c r="A173" i="4" s="1"/>
  <c r="A174" i="4" s="1"/>
  <c r="A175" i="4" s="1"/>
  <c r="A177" i="4" s="1"/>
  <c r="A178" i="4" s="1"/>
  <c r="A179" i="4" s="1"/>
  <c r="A180" i="4" s="1"/>
  <c r="A181" i="4" s="1"/>
  <c r="A182" i="4" s="1"/>
  <c r="A183" i="4" s="1"/>
  <c r="A184" i="4" s="1"/>
  <c r="A186" i="4" s="1"/>
  <c r="A187" i="4" s="1"/>
  <c r="A188" i="4" s="1"/>
  <c r="A190" i="4" s="1"/>
  <c r="A191" i="4" s="1"/>
  <c r="A192" i="4" s="1"/>
  <c r="A193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</calcChain>
</file>

<file path=xl/sharedStrings.xml><?xml version="1.0" encoding="utf-8"?>
<sst xmlns="http://schemas.openxmlformats.org/spreadsheetml/2006/main" count="726" uniqueCount="457">
  <si>
    <t>Lp</t>
  </si>
  <si>
    <t>Częstotliwość wykonywania badań</t>
  </si>
  <si>
    <t>Rodzaj, przedmiot i charakterystyka badania</t>
  </si>
  <si>
    <t>I</t>
  </si>
  <si>
    <t>X</t>
  </si>
  <si>
    <t>Badanie przekładnika Ferrantiego</t>
  </si>
  <si>
    <t>Badanie elementów rozdzielń</t>
  </si>
  <si>
    <t xml:space="preserve">Badanie przekaźników </t>
  </si>
  <si>
    <t>Badanie  przekaźnika nadprądowo-zależnego 1-fazowego</t>
  </si>
  <si>
    <t>Badanie  przekaźnika nadprądowo-czasowego 1-fazowego</t>
  </si>
  <si>
    <t>Badanie  przekaźnika nadprądowo-czasowego 2-fazowego</t>
  </si>
  <si>
    <t>Badanie  przekaźnika nadprądowo-czasowego 3-fazowego</t>
  </si>
  <si>
    <t>Badanie  przekaźnika nadprądowo-bezzwłocznego z członem pomocniczym 2-faz.</t>
  </si>
  <si>
    <t>Badanie  przekaźnika prądowego lub napięciowego 1-fazowego</t>
  </si>
  <si>
    <t>Badanie przekaźnika nadprądowego-termicznego, elektromechanicznego 2-fazowego z członem zwarciowym</t>
  </si>
  <si>
    <t>Badanie  przekaźnika nadprądowego-zależnego 1-fazowego z członem zwarciowym</t>
  </si>
  <si>
    <t>Badanie przekaźnika nadprądowo-termicznego 3-fazowego z członem zwarciowym</t>
  </si>
  <si>
    <t>Badanie  przekaźnika ziemnozwarciowego zerowo-mocowego</t>
  </si>
  <si>
    <t>Badanie przekaźników elektronicznych  typu ecoMUZ, sepam 100 itp.</t>
  </si>
  <si>
    <t>II</t>
  </si>
  <si>
    <t xml:space="preserve">Badanie wyłączników i styczników </t>
  </si>
  <si>
    <t>Badanie stycznika lub wyłącznika powyżej 100A</t>
  </si>
  <si>
    <t>Badanie wyłącznika do 100A z zabezp. zwarć. 3-faz.</t>
  </si>
  <si>
    <t>Badanie wyłącznika do 100A z zabezp. termicznym</t>
  </si>
  <si>
    <t>Badanie wyłącznika mocy z członem zwarciowym i termicznym w miejscu zainstalowania 
z 3 czł.termicznymi</t>
  </si>
  <si>
    <t>Badanie transformatora n.n.</t>
  </si>
  <si>
    <t xml:space="preserve">Badanie odłącznika </t>
  </si>
  <si>
    <t>III</t>
  </si>
  <si>
    <t>Badanie układu pomiaru napięcia, prądu, obwodu wtórnego</t>
  </si>
  <si>
    <t>Badanie układu zabezpieczenia ziemnozwarciowego zerowo-mocowego</t>
  </si>
  <si>
    <t>Badanie układu rozruchu silnika asynchronicznego</t>
  </si>
  <si>
    <t>Badanie ciągłości linii kablowej sterow.-sygnalizacyjnej , wiązki przewodów o ilości żył do 20</t>
  </si>
  <si>
    <t>Badanie układów sprężonego powietrza i aparatury</t>
  </si>
  <si>
    <t>Manometry, wakuometry, prestostaty - sprawdzenie i regulacja</t>
  </si>
  <si>
    <t>Przetwornik pomiarowy ciśnienia lub różnicy ciśnień - sprawdzenie i regulacja</t>
  </si>
  <si>
    <t>Badanie układu sprężonego powietrza</t>
  </si>
  <si>
    <t>Pomiar rezystancji izolacji obwodu</t>
  </si>
  <si>
    <t xml:space="preserve">Pomiar prądu doziemnego sieci do 6 kV </t>
  </si>
  <si>
    <t>BADANIE I POMIARY URZĄDZEŃ ROZDZIELCZYCH, ELEMENTÓW ROZDZIELNI 6 kV.</t>
  </si>
  <si>
    <t>Badanie wyłączników, styczników mocy o napięciu znamionowym 6kV</t>
  </si>
  <si>
    <t xml:space="preserve">Badanie wyłącznika, stycznika  mocy </t>
  </si>
  <si>
    <t xml:space="preserve">Badanie przekładników 6 kV  </t>
  </si>
  <si>
    <t>Badanie przekładnika prądowego jednordzeniowego</t>
  </si>
  <si>
    <t>Badanie przekładnika prądowego dwurdzeniowego</t>
  </si>
  <si>
    <t>Badanie przekładnika prądowego trójrdzeniowego</t>
  </si>
  <si>
    <t>Badanie przekładnika  napięciowego dwuuzwojeniowego</t>
  </si>
  <si>
    <t>Badanie przekładnika napięciowego trójuzwojeniowego</t>
  </si>
  <si>
    <t>Badanie elementów rozdzielni 6 kV</t>
  </si>
  <si>
    <t xml:space="preserve">Badanie odłącznika lub uziemnika </t>
  </si>
  <si>
    <t xml:space="preserve">Badanie obwodów pierwotnych pola </t>
  </si>
  <si>
    <t xml:space="preserve">Badanie zabezpieczeń rozdzielnicy ROK-6 </t>
  </si>
  <si>
    <t>Badanie  przekaźnika nadprądowo-bezzwłocznego z członem pomocniczym 3-faz.</t>
  </si>
  <si>
    <t>Badanie przekaźnika nadprądowo-termicznego 2-fazowego</t>
  </si>
  <si>
    <t>Badanie przekaźnika nadprądowo-zależnego 2-fazowego</t>
  </si>
  <si>
    <t>Badanie przekaźnika nadprądowego-termicznego, elektronicznego 2-fazowego z członem zwarciowym</t>
  </si>
  <si>
    <t>Badanie przekaźnika nadprądowo-zależnego 3-fazowego z członem zwarciowym</t>
  </si>
  <si>
    <t xml:space="preserve">Badanie wyzwalaczy prądowych  </t>
  </si>
  <si>
    <t>Badanie  wyzwalacza pierwotnego 1-fazowego niezależnego</t>
  </si>
  <si>
    <t>Badanie  wyzwalacza pierwotnego 1-fazowego zależnego</t>
  </si>
  <si>
    <t xml:space="preserve">Badanie przekaźników ziemnozwarciowych </t>
  </si>
  <si>
    <t>Badanie  przekaźnika ziemnozwarciowego zerowo-prądowego</t>
  </si>
  <si>
    <t>Badanie przekaźników elektronicznych</t>
  </si>
  <si>
    <t>Badanie przekaźników elektronicznych typu  MICOM, Sepam 1000 itp.</t>
  </si>
  <si>
    <t>BADANIE I POMIARY URZĄDZEN ROZDZIELCZYCH, ELEMENTÓW ROZDZIELNI NISKIEGO NAPIĘCIA.</t>
  </si>
  <si>
    <t>Badanie stycznika lub wyłącznika do 100A</t>
  </si>
  <si>
    <t>Badanie wyłącznika do 100A z zabezp. 3-faz. termicznym i zwarciowym</t>
  </si>
  <si>
    <t>Badanie wyłącznika typu DS, AMPTECTOR, BERGAMO, APU bez zabezpieczeń</t>
  </si>
  <si>
    <t>Badanie wyłącznika powyżej 100A z napędem ręcznym</t>
  </si>
  <si>
    <t>Badanie wyłącznika powyżej 100A z innym napędem</t>
  </si>
  <si>
    <t>Pomiar izolacji przy badaniu wyłącznika typu DS,AMPTECTOR, BERGAMO, APU</t>
  </si>
  <si>
    <t>Styczniki próżniowe niskiego napięcia - sprawdzenie i regulacja</t>
  </si>
  <si>
    <t>Badanie przekaźników</t>
  </si>
  <si>
    <t>Badanie przekaźnika nadprądowo-czasowego-zależnego z członem zwarciowym 3-fazowym 
do 100A</t>
  </si>
  <si>
    <t>Badanie przekaźnika nadprądowo-czasowego-zależnego z członem zwarciowym 3-fazowym pow. 100A</t>
  </si>
  <si>
    <t>Badanie przekaźnika termicznego - 3 fazowego do 100A</t>
  </si>
  <si>
    <t>Badanie przekaźnika termicznego - 3 fazowego powyżej 100A</t>
  </si>
  <si>
    <t>Badanie przekaźnika termicznego 3-fazowego z członem zwarciowym  do 100A</t>
  </si>
  <si>
    <t>Badanie przekaźnika termicznego 3-fazowego z członem zwarciowym powyżej 100A</t>
  </si>
  <si>
    <t>Badanie przekładnika prądowego , napięciowego</t>
  </si>
  <si>
    <t>Badanie układów sterowania blokad,zabezpieczeń i sygnalizacji</t>
  </si>
  <si>
    <t>Badanie układu sterowania silnika asynchronicznego</t>
  </si>
  <si>
    <t xml:space="preserve">Badanie układu zabezpieczeń,blokad i sygnalizacji silnika asynchronicznego </t>
  </si>
  <si>
    <t>Badanie silnika n.n.</t>
  </si>
  <si>
    <t>BADANIE UKŁADÓW STEROWANIA, ZABEZPIECZEŃ, BLOKAD I SYGNALIZACJI ROZDZIELNI 6kV.</t>
  </si>
  <si>
    <t>Badanie układów zabezpieczeń</t>
  </si>
  <si>
    <t>Badanie układu zabezpieczenia nadprądowego, nad-podnapięciowego zainstalowanego w polu</t>
  </si>
  <si>
    <t>Badanie układu zabezpieczenia ziemnozwarciowego zerowo-prądowego</t>
  </si>
  <si>
    <t>Badanie układów sterowania, blokad i sygnalizacji</t>
  </si>
  <si>
    <t>Badanie układu sterowania,sygnalizacji,blokad pola liniowego, transformatorowego, silnika asynchronicznego 6 kV bez zdalnego sterowania</t>
  </si>
  <si>
    <t>Badanie układu sterowania,sygnalizacji,blokad pola liniowego, transformatorowego, silnika asynchronicznego 6 kV ze zdalnym sterowaniem</t>
  </si>
  <si>
    <t>Badanie układu pomiaru napięcia, prądu w polu 6 kV</t>
  </si>
  <si>
    <t>Badanie układu sterowania,sygnalizacji,blokad pola pomiarowego 6 kV</t>
  </si>
  <si>
    <t>Badanie układu obwodów blokad rozdzielni</t>
  </si>
  <si>
    <t>IV</t>
  </si>
  <si>
    <t>BADANIE I POMIARY KONDENSATORÓW I BATERII AKUMULATORÓW.</t>
  </si>
  <si>
    <t>Badanie baterii akumulatorów i prostowników - dół</t>
  </si>
  <si>
    <t>Sprawdzenie i regulacja układu kontroli baterii  RCB, REZ, REX</t>
  </si>
  <si>
    <t>Przegląd i regulacja prostownika</t>
  </si>
  <si>
    <t>Kompleksowe badanie urządzenia akumulatorowego 48V</t>
  </si>
  <si>
    <t>Pomiar pojemności baterii do napięcia 48 V</t>
  </si>
  <si>
    <t>Badanie baterii do kompensacji mocy biernej na napięcie powyżej 1kV  (cena  za pomiar 1 kondensatora)</t>
  </si>
  <si>
    <t>V</t>
  </si>
  <si>
    <t>POMIARY I PRÓBY STANU IZOLACJI URZĄDZEŃ I SIECI ELEKTRYCZNEJ.</t>
  </si>
  <si>
    <t>Badanie kabli</t>
  </si>
  <si>
    <t>Pomiar rezystancji izolacji linii kablowej siłowej nn</t>
  </si>
  <si>
    <t>Pomiar rezystancji izolacji kabla, sieci śn</t>
  </si>
  <si>
    <t>Pomiar rezystancji izolacji transformatora do 2,1 MVA</t>
  </si>
  <si>
    <t>VI</t>
  </si>
  <si>
    <t>BADANIE ŚRODKÓW OCHRONY PRZECIWPORAŻENIOWEJ URZĄDZEŃ ELEKTRYCZNYCH.</t>
  </si>
  <si>
    <t>Badanie środków ochrony przeciwporażeniowej i urządzeń elektrycznych - dół</t>
  </si>
  <si>
    <t>Pomiar rezystancji pojedynczego uziomu</t>
  </si>
  <si>
    <t>Za każdy następny uziom</t>
  </si>
  <si>
    <t>Kontrola podłączenia i ciągłości przewodu ochronnego do urządzenia elektrycznego 
np. silnika , oprawy oświetleniowej , skrzynki rozdzielczej itp.</t>
  </si>
  <si>
    <t>Za każdy następny przewód ochronny</t>
  </si>
  <si>
    <t>Badanie uziomu centralnego</t>
  </si>
  <si>
    <t>Pomiar rezystancji izolacji obwodu na wysokości powyżej 2,5m</t>
  </si>
  <si>
    <t>Badanie skuteczności uziemienia SUPO rozdzielni</t>
  </si>
  <si>
    <t>Pomiar prądu doziemnego sieci (do 3 pomiarów)</t>
  </si>
  <si>
    <t>Każdy następny pomiar</t>
  </si>
  <si>
    <t>VII</t>
  </si>
  <si>
    <t>BADANIE SILNIKÓW ELEKTRYCZNYCH.</t>
  </si>
  <si>
    <t xml:space="preserve">Badanie silnika klatkowego o napięciu 6 kV </t>
  </si>
  <si>
    <t>Badanie silnika klatkowego o napięciu do 1kV</t>
  </si>
  <si>
    <t xml:space="preserve">Badanie silnika pierścieniowego o napięciu 6 kV </t>
  </si>
  <si>
    <t xml:space="preserve">Badania silnika pierścieniowego o napięciu do 1kV              </t>
  </si>
  <si>
    <t xml:space="preserve">Badanie rozrusznika oporowego lub wodnego </t>
  </si>
  <si>
    <t>Diagnostyka izolacji uwojeń</t>
  </si>
  <si>
    <t>VIII</t>
  </si>
  <si>
    <t>BADANIE URZĄDZEŃ POMOCNICZYCH, APARATURY I OSPRZĘTU.</t>
  </si>
  <si>
    <t>Badanie przyrządów i wskaźników</t>
  </si>
  <si>
    <t>Sprawdzenie i regulacja woltomierza i amperomierza tablicowego</t>
  </si>
  <si>
    <t>Sprawdzenie i regulacja watomierza tablicowego</t>
  </si>
  <si>
    <t>Przekaźniki nadprądowe (statyczne, elektroniczne) np. PSN, PE, LH, PMN itp.</t>
  </si>
  <si>
    <t>Sprawdzenie i regulacja</t>
  </si>
  <si>
    <t>Drobna naprawa</t>
  </si>
  <si>
    <t>Średnia naprawa</t>
  </si>
  <si>
    <t>Przekaźniki upływnościowe ( np. Czu, RRgx, RRgZx itp. )</t>
  </si>
  <si>
    <t>Przekaźniki zwarciowe typu ( np. PN-3, EP-2, PZU itp. )</t>
  </si>
  <si>
    <t>Przekaźniki upływowe, sterujące, czasowe, pomocnicze, kontroli ciągłości (KD-73, HA-ER, PC, PS itp.)</t>
  </si>
  <si>
    <t xml:space="preserve">Drobna naprawa </t>
  </si>
  <si>
    <t>IX</t>
  </si>
  <si>
    <t>PRZEGLĄD OKRESOWY STACJI PROSTOWNIKOWYCH I TYRYSTOWYCH.</t>
  </si>
  <si>
    <t>Przegląd stacji  APSPA, APST  (z badaniem i regulacją wyłącznika szybkiego )</t>
  </si>
  <si>
    <t>Próba stacji APSPA lub APST przy zwarciu na końcu linii</t>
  </si>
  <si>
    <t>Próby funkcjonalne układów sterowania, zabezpieczeń, blokad, automatyki i sygnalizacji stacji APSPA, APST</t>
  </si>
  <si>
    <t>Badanie urządzeń elektrycznych</t>
  </si>
  <si>
    <t>Badanie stacji transf. średniego napięcia</t>
  </si>
  <si>
    <t>Badanie stacji transf. średniego napięcia wielowyłącznikowej</t>
  </si>
  <si>
    <t>Badanie linii kablowej średniego napięcia do 1km bez próby napięciowej</t>
  </si>
  <si>
    <t>Sprawdzenie skuteczności zabezpieczenia sieci kablowej średniego napięcia</t>
  </si>
  <si>
    <t>Badanie skuteczności uziemienia SUPO</t>
  </si>
  <si>
    <t>Badanie wyłącznika średniego napięcia</t>
  </si>
  <si>
    <t>Badanie linii kablowej sterowniczej do 42V</t>
  </si>
  <si>
    <t>Badanie skrzyni aparaturowej kombajnu, maszyny</t>
  </si>
  <si>
    <t>Badanie lokomotywy spalinowej (osprzęt elektr.)</t>
  </si>
  <si>
    <t>Badanie skrzynek,łączników,przycisków,nadajników itp.</t>
  </si>
  <si>
    <t>Sprawdzenie urządzeń na zgodność z dopuszczeniami zintegrowanych systemów sterowania kompleksów wydobywczych i przodkowych</t>
  </si>
  <si>
    <t xml:space="preserve">Badanie zespołu manewrowego wielostycznikowego do 4 styczników </t>
  </si>
  <si>
    <t>Badanie napędów maszyn górniczych</t>
  </si>
  <si>
    <t>Badanie napędu przenośnika zgrzebłowego (1 do 3 napędów)</t>
  </si>
  <si>
    <t>Badanie napędu przenośnika taśmowego 1-2 napędowego</t>
  </si>
  <si>
    <t>Badanie napędu przenośnika taśmowego 3-4 napędowego</t>
  </si>
  <si>
    <t>Badanie napędów kombajnu ścianowego  (JOY, Famur, ZZM lub inny typ)</t>
  </si>
  <si>
    <t>Badanie napędów kombajnu chodnikowego (AM-75 , R-130 lub inny typ)</t>
  </si>
  <si>
    <t>Badanie zewnętrznego układu sygnalizacji maszyny górniczej</t>
  </si>
  <si>
    <t>Badanie układu sygnalizacji przenośnika odstawy</t>
  </si>
  <si>
    <t>Badanie układu sygnalizacji ścianowej</t>
  </si>
  <si>
    <t>Badanie zewnętrznego układu sterowania i blokad maszyny górniczej</t>
  </si>
  <si>
    <t>Sprawdzenie funkcjonalne blokad pojedynczych urządzeń</t>
  </si>
  <si>
    <t>Kontrola łączników ręcznych, skrzynek, nadajników, sygnalizatorów, lamp, przycisków, czujników, sprzęgieł itp.</t>
  </si>
  <si>
    <t xml:space="preserve">Badanie układu sterowania i blokad przenośnika </t>
  </si>
  <si>
    <t>Badanie układu sterowania i blokad kombajnu ścianowego  (JOY, Famur, ZZM lub inny typ)</t>
  </si>
  <si>
    <t>Badanie układu sterowania i blokad kombajnu chodnikowego (AM-75 , R-130 lub inny typ)</t>
  </si>
  <si>
    <t>Badanie układu zasilania sygnalizacji szybowej</t>
  </si>
  <si>
    <t>Badanie sygnalizacji łączności szybowej</t>
  </si>
  <si>
    <t>Badanie układu blokowania hamulca manewrowego</t>
  </si>
  <si>
    <t xml:space="preserve">Badanie dodatkowego poziomu </t>
  </si>
  <si>
    <t xml:space="preserve">Badanie dodatkowego rodzaju sygnalizacji szybowej </t>
  </si>
  <si>
    <t>Badanie układu sterowania</t>
  </si>
  <si>
    <t>Badanie sygnalizacji jednouderzeniowej</t>
  </si>
  <si>
    <t>Badanie sygnalizacji alarmowej</t>
  </si>
  <si>
    <t>Badanie sygnalizacji rewizji szybu</t>
  </si>
  <si>
    <t>Układ kontroli napięciowo-doziemieniowej (np. EUKNI)</t>
  </si>
  <si>
    <t>Układ kontroli napięciowo-doziemieniowej (np. EUKNI) - Odbiór techniczny po zainstalowaniu</t>
  </si>
  <si>
    <t>Układ kontroli napięciowo-doziemieniowej (np. EUKNI) - Badanie pełne</t>
  </si>
  <si>
    <t>Układ kontroli napięciowo-doziemieniowej (np. EUKNI) - Badanie okresowe</t>
  </si>
  <si>
    <t xml:space="preserve">Obwody sprzęgające urządzeń łączności szybowej </t>
  </si>
  <si>
    <t xml:space="preserve">Badanie obwodu sprzęgającego urządzeń łączności szybowej </t>
  </si>
  <si>
    <t>Przy pomiarach, badaniach, odbiorach technicznych urządzeń, instalacji  wykonywanych jednostkowo do wyceny stosuje się stawkę godzinową</t>
  </si>
  <si>
    <t>Stawka godzinowa rzeczoznawcy</t>
  </si>
  <si>
    <t>BADANIE I POMIARY URZĄDZEŃ ROZDZIELCZYCH, APARATURY, ELEMENTÓW ROZDZIELNI 110kV i 6kV.</t>
  </si>
  <si>
    <t>Badania transformatorów i podobciążeniowych przełączników zaczepów</t>
  </si>
  <si>
    <t xml:space="preserve">Badania eksploatacyjne transformatora o mocy do 25MVA              </t>
  </si>
  <si>
    <t>Badania podobciążeniowego przełącznika zaczepów</t>
  </si>
  <si>
    <t>Przegląd podobciązeniowego przełącznika zaczepów</t>
  </si>
  <si>
    <t>Wymiana oleju w podobciążeniowym przełączniku zaczepów (wraz z dostawa oleju)</t>
  </si>
  <si>
    <t>Badanie autotransformatorów i dławików rozruchowych, zwarciowych</t>
  </si>
  <si>
    <t>Badanie regulatora napięcia</t>
  </si>
  <si>
    <t>Badanie wyłącznika mocy o napięciu znamionowym  110 kV</t>
  </si>
  <si>
    <t xml:space="preserve">Badanie okresowe wyłącznika mocy o nap. znam. do 110 kV </t>
  </si>
  <si>
    <t xml:space="preserve">Badanie przekładników do 110kV  </t>
  </si>
  <si>
    <t>Badanie przekładnika prądowego  110 kV dwurdzeniowego</t>
  </si>
  <si>
    <t>Badanie przekładnika prądowego  110 kV trójrdzeniowego</t>
  </si>
  <si>
    <t>Badanie przekładnika prądowego 110 kV czterordzeniowego</t>
  </si>
  <si>
    <t>Badanie przekładnika prądowego  110 kV pięciordzeniowego</t>
  </si>
  <si>
    <t>Badanie przekładnika  napięciowego  110 kV trójuzwojeniowego</t>
  </si>
  <si>
    <t>Badanie przekładnika napięciowego  110 kV czterouzwojeniowego</t>
  </si>
  <si>
    <t>Badanie wyłączników , styczników mocy o napięciu znamionowym do 6 kV</t>
  </si>
  <si>
    <t>Badanie okresowe wyłącznika, stycznika  mocy o nap.znam.  6 kV</t>
  </si>
  <si>
    <t xml:space="preserve">Badanie przekładników do 6 kV  </t>
  </si>
  <si>
    <t>Badanie przekładnika prądowego  6 kV jednordzeniowego</t>
  </si>
  <si>
    <t>Badanie przekładnika prądowego  6 kV dwurdzeniowego</t>
  </si>
  <si>
    <t>Badanie przekładnika prądowego  6 kV trójrdzeniowego</t>
  </si>
  <si>
    <t>Badanie przekładnika  napięciowego  6 kV dwuuzwojeniowego</t>
  </si>
  <si>
    <t>Badanie przekładnika napięciowego  6 kV trójuzwojeniowego</t>
  </si>
  <si>
    <t>Badanie odgromników, ograniczników przepięć</t>
  </si>
  <si>
    <t>Badanie odgromnika zaworowego 6kV (komplet 3 szt.)</t>
  </si>
  <si>
    <t>Badanie odgromnika zaworowego 110 kV (komplet 3 szt.)</t>
  </si>
  <si>
    <t>Badanie odłącznika lub uziemnika 110 kV</t>
  </si>
  <si>
    <t>Badanie obwodów pierwotnych pola 110 kV</t>
  </si>
  <si>
    <t>Badanie obwodów pierwotnych pola 6 kV</t>
  </si>
  <si>
    <t>Badanie odłącznika lub uziemnika  6 kV</t>
  </si>
  <si>
    <t xml:space="preserve">Badanie zabezpieczeń linii wysokiego napięcia </t>
  </si>
  <si>
    <t>Badanie zabezpieczenia odległościowego typu MiCOM, RTX itp.</t>
  </si>
  <si>
    <t>Badanie zabezpieczenia porównawczo-fazowego MiCOM itp.</t>
  </si>
  <si>
    <t>Badanie zabezpieczenia ziemnozwarciowego typu ZAZ-R-Iok</t>
  </si>
  <si>
    <t>Badanie  przekaźnika nadprądowo-termicznego 2-fazowego</t>
  </si>
  <si>
    <t>Badanie  przekaźnika nadprądowo-zależnego 2-fazowego z członem zwarciowym</t>
  </si>
  <si>
    <t>Badanie pełne przekaźnika nadprądowo-zależnego 3-fazowego z członem zwarciowym</t>
  </si>
  <si>
    <t>Badanie przekaźnika prądowego wzbudzenia</t>
  </si>
  <si>
    <t>Badanie  przekaźnika ziemnozwarciowego zerowo-prądowego/napieciowego</t>
  </si>
  <si>
    <t>Badanie  przekaźnika różnicowego transformatora 2-uzwojeniowego, linii, silnika</t>
  </si>
  <si>
    <t>Badanie  przekaźnika czasowego</t>
  </si>
  <si>
    <t>Badanie przekaźników elektronicznych typu  MICOM, Sepam 1000, itp.</t>
  </si>
  <si>
    <t>Przekaźniki ziemnozwarciowe ( np.UPZ )</t>
  </si>
  <si>
    <t>Przekaźniki upływnościowe (Czu, RRgx, RRgZx, Bender itp.)</t>
  </si>
  <si>
    <t>Badanie przekaźnika od wypadnięcia z synchronizmu</t>
  </si>
  <si>
    <t>Badanie przekaźników typu SMAZ, ZAZ</t>
  </si>
  <si>
    <t>Człon nadprądowo- zależny dwufazowy</t>
  </si>
  <si>
    <t>Człon nadprądowo- zależny trójfazowy</t>
  </si>
  <si>
    <t>Człon nadprądowo- niezależny dwufazowy</t>
  </si>
  <si>
    <t>Człon ziemnozwarciowy</t>
  </si>
  <si>
    <t>Człon napięciowy</t>
  </si>
  <si>
    <t>Człon czasowy</t>
  </si>
  <si>
    <t>Blok sygnalizacji</t>
  </si>
  <si>
    <t>BADANIE I POMIARY URZADZEŃ ROZDZIELCZYCH, ELEMENTÓW ROZDZIELNI NISKIEGO NAPIĘCIA W OBIEKTACH ŚREDNIEGO I WYSOKIEGO NAPIECIA.</t>
  </si>
  <si>
    <t>Badanie i regulacja stycznika lub wyłącznika do 100A</t>
  </si>
  <si>
    <t>Badanie wyłącznika do 100A z zabezp. 3-faz. term. i zwarć.</t>
  </si>
  <si>
    <t>Badanie i regulacja wyłącznika typu DS,AMPTECTOR, BERGAMO, APU, Isomax</t>
  </si>
  <si>
    <t>Wyzwalacze zwarciowe 3-fazowe do 1000A</t>
  </si>
  <si>
    <t>Wyzwalacze zwarciowe 3-fazowe powyżej 1000A</t>
  </si>
  <si>
    <t>Wyzwalacze termiczne 1-fazowe</t>
  </si>
  <si>
    <t>Wyzwalacze termiczne z członem zwarciowym 1 fazowym</t>
  </si>
  <si>
    <t>Badanie przekaźników - sprawdzenie i regulacja</t>
  </si>
  <si>
    <t>Badanie przekaźnika nadprąd.-czasowego-zależnego z członem zwarciowym 3-fazowym powyżej 100A</t>
  </si>
  <si>
    <t xml:space="preserve">Badanie przekaźnika termicznego - 1 fazowego do 100A </t>
  </si>
  <si>
    <t>Badanie przekaźnika termicznego - 3 fazowego do 1000A</t>
  </si>
  <si>
    <t>Badanie przekaźnika termicznego 3-fazowego z członem zwarciowym powyżej 1000A</t>
  </si>
  <si>
    <t>Badanie przekaźnika zwarciowego, pomocniczego, sygnalizacyjnego</t>
  </si>
  <si>
    <t>Badanie wyzwalacza termicznego - do 1000A</t>
  </si>
  <si>
    <t>Badanie wzbudnicy tyrystorowej silnika synchronicznego ( łącznie z obwodami sterowania 
i regulacji).</t>
  </si>
  <si>
    <t>Badanie przekładnika prądowego , napięciowego nn</t>
  </si>
  <si>
    <t>Sprawdzenie wskaźnika lub woltomierza /amperomierza tablicowego</t>
  </si>
  <si>
    <r>
      <t>Sprawdzenie wskaźnika cos</t>
    </r>
    <r>
      <rPr>
        <sz val="10"/>
        <rFont val="Arial"/>
        <family val="2"/>
        <charset val="238"/>
      </rPr>
      <t>φ</t>
    </r>
    <r>
      <rPr>
        <sz val="10"/>
        <rFont val="Arial"/>
        <family val="2"/>
      </rPr>
      <t xml:space="preserve">  tablicowego</t>
    </r>
  </si>
  <si>
    <t>Sprawdzenie wato/waromierza tablicowego, licznika</t>
  </si>
  <si>
    <t>Badanie układów sterowania blokad,zabezpieczeń, blokad i sygnalizacji</t>
  </si>
  <si>
    <t xml:space="preserve">Badanie układu sterowania silnika asynchronicznego </t>
  </si>
  <si>
    <t xml:space="preserve">Badanie układu sterowania zabezpieczeń blokad i sygnalizacji silnika asynchronicznego </t>
  </si>
  <si>
    <t>Badanie układu zabezpieczenia nadprądowego, nad-podnapięciowego zainstalowanego 
w polu do 6 kV</t>
  </si>
  <si>
    <t>Badanie układu zabezpieczenia nadprądowego, nad-podnapięciowego zainstalowanego 
poza polem do 110 kV</t>
  </si>
  <si>
    <t>Badanie układu zabezpieczenia różnicowego linii kablowej 6kV</t>
  </si>
  <si>
    <t xml:space="preserve">Badanie układu zabezpieczenia gazowo-podmuchowego </t>
  </si>
  <si>
    <t>Badanie układu zabezpieczenia różnicowego generatora, silnika</t>
  </si>
  <si>
    <t>Badanie układu zabezpieczenia różnicowego transformatora  2-uzwojeniowego do 110 kV</t>
  </si>
  <si>
    <t>Badanie układu zabezpieczenia gazowo-podmuchowego</t>
  </si>
  <si>
    <t>Badanie układu zabezpieczenia termometrycznego,technologicznego</t>
  </si>
  <si>
    <t>Badanie układu zabezpieczenia ziemnozwarciowego zerowo-prądowego/napieciowego</t>
  </si>
  <si>
    <t>Badanie układu zabezpieczenia ziemnozwarciowego zerowo-mocowego linii 110 kV</t>
  </si>
  <si>
    <t>Badanie układu zabezpieczeń od wypadnięcia z synchronizmu</t>
  </si>
  <si>
    <t>Badanie układu sterowania,sygnalizacji,blokad pola liniowego, transformatora gr. III, silnika asynchronicznego do 6 kV bez zdalnego sterowania</t>
  </si>
  <si>
    <t>Badanie układu sterowania,sygnalizacji, blokad pola liniowego, transformatora gr. III, silnika asynchronicznego do 1 kV ze zdalnym sterowaniem</t>
  </si>
  <si>
    <t>Badanie układu sterowania,sygnalizacji,blokad pola liniowego  do 110 kV</t>
  </si>
  <si>
    <t xml:space="preserve">Badanie układu sterowania,sygnalizacji,blokad pola transformatora o górnym napięciu do 110 kV </t>
  </si>
  <si>
    <t>Badanie układu pomiaru napięcia, prądu w polu do 6 kV</t>
  </si>
  <si>
    <t>Badanie układu pomiaru napięcia, prądu w polu do 110 kV</t>
  </si>
  <si>
    <t>Badanie układu sterowania,sygnalizacji,blokad pola silnika synchronicznego</t>
  </si>
  <si>
    <t>Badanie układu sterowania,sygnalizacji,blokad pola wzbudzenia silnika synchronicznego</t>
  </si>
  <si>
    <t>Badanie obwodu prądowego wzbudzenia</t>
  </si>
  <si>
    <t>Badanie układu sterowania, sygnalizacji, blokad pola baterii kondensatorów</t>
  </si>
  <si>
    <t xml:space="preserve">Badanie obwodów blokad rozdzielni </t>
  </si>
  <si>
    <t>Badanie układu samoczynnej regulacji napięcia</t>
  </si>
  <si>
    <t>Próby funkcjonalne układu SPZ</t>
  </si>
  <si>
    <t>Próby funkcjonalne układu SZR</t>
  </si>
  <si>
    <t>Badanie układu zabezpieczeń,sterowania,sygnalizacji  i blokad wentylatora z napędem synchronicznym lub asynchronicznym</t>
  </si>
  <si>
    <t>Pomiary i próby stanu izolacji urządzeń i sieci elektrycznej</t>
  </si>
  <si>
    <t>Pomiar rezystancji izolacji kabla, przewodu</t>
  </si>
  <si>
    <t>Pomiar rezystancji izolacji transformatora do 1,6 MVA</t>
  </si>
  <si>
    <t xml:space="preserve">Próba napięciowa kabla 6 kV </t>
  </si>
  <si>
    <t>Badania silników</t>
  </si>
  <si>
    <t>Badania silnika o napięciu ponad 1kV</t>
  </si>
  <si>
    <t>Badanie rozrusznika oporowego</t>
  </si>
  <si>
    <t>Pomiar rezystancji izolacji silnika 6 kV</t>
  </si>
  <si>
    <t>Diagnostyka izolacji uwojeń silnika 6kV</t>
  </si>
  <si>
    <t>Badanie prądnicy synchronicznej</t>
  </si>
  <si>
    <t>Badania silnika o napięciu do 1kV</t>
  </si>
  <si>
    <t>Pomiar rezystancji izolacji silnika do 1 kV</t>
  </si>
  <si>
    <t>Lokalizacja uszkodzeń kabli - powierzchnia</t>
  </si>
  <si>
    <t>Indentyfikacja kabla</t>
  </si>
  <si>
    <t>Suszenie kabla</t>
  </si>
  <si>
    <t>Lokalizacja uszkodzenia kabla o długości do 500m</t>
  </si>
  <si>
    <t>Lokalizacja uszkodzenia kabla o długości od 500 do 3000m</t>
  </si>
  <si>
    <t>Lokalizacja uszkodzenia kabla o długości powyżej 3000m</t>
  </si>
  <si>
    <t xml:space="preserve">Trasowanie kabli </t>
  </si>
  <si>
    <t>Trasowanie kabli za każde rozpoczęte dalsze 500 m</t>
  </si>
  <si>
    <t>Próba napięciowa kabla 6 kV i 20 kV przy lokalizacji uszkodzenia</t>
  </si>
  <si>
    <t>Identyfikacja kabla - potwierdzenie miejsca uszkodzenia</t>
  </si>
  <si>
    <t>Badanie i pomiary kondensatorów i baterii akumulatorów</t>
  </si>
  <si>
    <t>Badanie baterii kondensatorów do kompensacji mocy biernej powyżej 1kV 
(cena za pomiar 1 kondensatora)</t>
  </si>
  <si>
    <t>Kontrola stanu technicznego baterii akumulatorów kwasowych, żelowych</t>
  </si>
  <si>
    <t>Sprawdzenie i regulacja układu kontroli baterii  RCB, REZ, Ret, REX itp.,</t>
  </si>
  <si>
    <t>Przegląd i regulacja prostownika, zasilacza</t>
  </si>
  <si>
    <t>Pomiar pojemności baterii do napięcia 110 V</t>
  </si>
  <si>
    <t>Pomiar pojemności baterii do napięcia 220 V</t>
  </si>
  <si>
    <t xml:space="preserve">Badanie środków ochrony przeciwporażeniowej i urządzeń elektrycznych </t>
  </si>
  <si>
    <t>Pomiar rezystancji uziomu roboczego lub ochronnego</t>
  </si>
  <si>
    <t xml:space="preserve">Kontrola podłączenia i ciągłości przewodu ochronnego do urządzenia elektrycznego np. silnika , oprawy oświetleniowej , skrzynki rozdzielczej , gniazdka itp. </t>
  </si>
  <si>
    <t>Kontrola podłączenia i ciągłości przewodu ochronnego do urządzenia elektrycznego na wysokości powyżej 2,5m np. silnika , oprawy oświetleniowej , skrzynki rozdzielczej</t>
  </si>
  <si>
    <t>Pomiar skuteczności ochrony przeciwporażeniowej urządzenia elektrycznego np. silnika , oprawy oświetleniowej , skrzynki rozdzielczej, gniazdka itp.</t>
  </si>
  <si>
    <t>Pomiar oświetlenia - za 1 pkt oświetleniowy</t>
  </si>
  <si>
    <t>Badanie ochrony odgromowej</t>
  </si>
  <si>
    <t>Odkopanie i sprawdzenie uziomu</t>
  </si>
  <si>
    <t>Pomiar rezystancji uziomu instalacji odgromowej</t>
  </si>
  <si>
    <t xml:space="preserve">Badanie instalacji odgromowej </t>
  </si>
  <si>
    <t>Pomiar prądu doziemnego sieci do 1 kV (do 3 pomiarów)</t>
  </si>
  <si>
    <t>Każdy następny pomiar sieci do 1 kV</t>
  </si>
  <si>
    <t>Pomiar prądu doziemnego sieci od 1 kV do 6 kV (do 3 pomiarów)</t>
  </si>
  <si>
    <t>Każdy następny pomiar sieci od 1 kV do 6 kV</t>
  </si>
  <si>
    <t>Mierniki i aparatura kontrolno-pomiarowa: sprawdzenie i regulacja</t>
  </si>
  <si>
    <t>Amperomierze cęgowe cyfrowe i analogowe</t>
  </si>
  <si>
    <t>Mierniki rezystancji izolacji, rezystancji uziemienia, uniwersalne - analogowe</t>
  </si>
  <si>
    <t>Mierniki rezystancji izolacji, rezystancji uziemienia, uniwersalne - cyfrowe</t>
  </si>
  <si>
    <t>Inne mierniki (np. walizka pomiarowa typu VAM, do pomiaru impedancji petli zwarcia itp.)</t>
  </si>
  <si>
    <t>Wskaźniki napięcia z układem kontrolnym do 1000 V</t>
  </si>
  <si>
    <t>Mostki techniczne Wheatstone'a, Thompsona</t>
  </si>
  <si>
    <t>Mierniki czasu</t>
  </si>
  <si>
    <t>Elektroniczne mierniki temperatury</t>
  </si>
  <si>
    <t>Termometry</t>
  </si>
  <si>
    <t>Wskaźniki temperatury kapilarne</t>
  </si>
  <si>
    <t>Opornice dekadowe techniczne wielozakresowe - sprawdzenie i regulacja</t>
  </si>
  <si>
    <t>Wielopunktowa stacyjka pomiaru temperatury - sprawdzenie i regulacja</t>
  </si>
  <si>
    <t>Rejestrator wielkości elektrycznych lub nieelektrycznych - sprawdzenie i regulacja</t>
  </si>
  <si>
    <t>Omomierze techniczne , strzałowe i iskrobezpieczne</t>
  </si>
  <si>
    <t>Mierniki prądów błądzących</t>
  </si>
  <si>
    <t>Luxometry</t>
  </si>
  <si>
    <t>Kenetrony, aparaty do prób napięciowych</t>
  </si>
  <si>
    <t>Pirometry</t>
  </si>
  <si>
    <t>Woltomierze i amperomierze laboratoryjne</t>
  </si>
  <si>
    <t>Próbnik układów ziemnozwarciowych PUZ</t>
  </si>
  <si>
    <t>Analizator sieci CA835</t>
  </si>
  <si>
    <t>Teletechniczny iskrobezpieczny miernik (TIM, MIT)</t>
  </si>
  <si>
    <t>BADANIE URZĄDZEŃ I APARATURY OSPRZĘTU ORAZ INSTALACJI NISKIEGO NAPIĘCIA NA POWIERZCHNI.</t>
  </si>
  <si>
    <t>Badanie wyłącznika lub stycznika do 100A</t>
  </si>
  <si>
    <t>Badanie wyłącznika lub stycznika powyżej 100A</t>
  </si>
  <si>
    <t>Badanie wyłącznika lub stycznika do 100A z zabezp. zwarciowym 3-faz.</t>
  </si>
  <si>
    <t>Badanie wyłącznika lub stycznika do 100A z zabezp. 3-faz. zwarc. i term.</t>
  </si>
  <si>
    <t>Badanie wyłącznika do 100A z zabez. termicznym</t>
  </si>
  <si>
    <t>Badanie wyłącznika typu DS., BERGAMO, APU bez zabezpieczeń</t>
  </si>
  <si>
    <t>Sprawdzenie w miejscu zainstalowania z 3 czł. Termicznymi</t>
  </si>
  <si>
    <t>Badanie odłącznika do 100A</t>
  </si>
  <si>
    <t>Badanie odłącznika powyżej 100A</t>
  </si>
  <si>
    <t>Badanie przekładnika prądowego, napięciowego</t>
  </si>
  <si>
    <t>Badanie szyn rozdzielni celkowej lub okapturzonej o ilości pól do 10</t>
  </si>
  <si>
    <t>Badanie szyn rozdzielni celkowej lub okapturzonej o ilości pól powyżej 10</t>
  </si>
  <si>
    <t>Badanie układu sterowania blokad, zabezpieczeń i sygnalizacji pola rozdzielczego</t>
  </si>
  <si>
    <t>Sprawdzenie i regulacja woltomierza / amperomierza tablicowego</t>
  </si>
  <si>
    <t>Badanie baterii kondensatorów do kompensacji mocy biernej do 1kV (cena za pomiar 1 kondensatora)</t>
  </si>
  <si>
    <t>Badanie przekaźnika nadprądowo-zależnego 1-fazowego</t>
  </si>
  <si>
    <t>Badanie przekaźnika nadprądowo-czasowego 1-fazowego</t>
  </si>
  <si>
    <t>Badanie przekaźnika nadprądowo-czasowego 2-fazowego</t>
  </si>
  <si>
    <t>Badanie przekaźnika nadprądowo-czasowego 3-fazowego</t>
  </si>
  <si>
    <t>Badanie przekaźnika nadprądowo-bezzwłocznego z członem pomocniczym 2-faz.</t>
  </si>
  <si>
    <t>Badanie przekaźnika nadprądowo-bezzwłocznego z członem pomocniczym 3-faz.</t>
  </si>
  <si>
    <t>Badanie przekaźnika prądowego lub napięciowego 1-fazowego</t>
  </si>
  <si>
    <t>Badanie przekaźnika nadprądowo-termicznego 3-fazowego</t>
  </si>
  <si>
    <t>Badanie przekaźnika nadprądowo-czasowego-zależnego z członem zwarciowym 3-fazowym powyżej 100A</t>
  </si>
  <si>
    <t>Badanie przekaźnika termicznego do 100A</t>
  </si>
  <si>
    <t>Badanie przekaźnika termicznego powyżej 100A</t>
  </si>
  <si>
    <t>Badanie przekaźnika termicznego 3-fazowego z członem zwarciowym do 100A</t>
  </si>
  <si>
    <t>Badanie przekaźnika zwarciowego</t>
  </si>
  <si>
    <t>Badanie przekaźnika pomocniczego, sygnalizacyjnego</t>
  </si>
  <si>
    <t xml:space="preserve">Badanie przekaźnika nadnapięciowego, podnapięciowego </t>
  </si>
  <si>
    <t>Badanie wyzwalacza termicznego - do 100A</t>
  </si>
  <si>
    <t>Badanie wyzwalacza termicznego - powyżej 100A</t>
  </si>
  <si>
    <t>Badanie wyzwalacza zwarciowego do 1000A</t>
  </si>
  <si>
    <t>Badanie wyzwalacza zwarciowego powyżej 1000A</t>
  </si>
  <si>
    <t>Badanie przekaźników elektronicznych typu ecoMUZ, MICOM nn itp..</t>
  </si>
  <si>
    <t>Sprawdzenie i regulacja przekaźnika upływnościowego (np. Czu, RRgx, RRgZx, Bender itp.)</t>
  </si>
  <si>
    <t>Naprawa przekaźnika upływnościowego (np. Czu, RRgx, RRgZx, Bender itp.)</t>
  </si>
  <si>
    <t>Badanie układu zabezpieczenia gazowo-podmuchowego transformatora</t>
  </si>
  <si>
    <t>Badanie układu zabezpieczenia termometrycznego, technologicznego transformatora</t>
  </si>
  <si>
    <t>Pomiar rezystancji izolacji kabla, przewodu (siłowych)</t>
  </si>
  <si>
    <t>Badanie ciągłości linii kablowej sterow.-sygnalizacyjnej, wiązki przewodów o ilości żył do 10</t>
  </si>
  <si>
    <t>Badanie ciągłości linii kablowej sterow.-sygnalizacyjnej, wiązki przewodów o ilości żył powyżej 10</t>
  </si>
  <si>
    <t>Pomiar silnika o napięciu do 1kV</t>
  </si>
  <si>
    <t>BADANIE ŚRODKÓW OCHRONY PRZECIWPORAŻENIOWEJ URZĄDZEŃ ELEKTRYCZNYCH NISKIEGO NAPIĘCIA.</t>
  </si>
  <si>
    <t>Pomiar rezystancji uziomu roboczego lub ochronnego (za 1-szy pomiar)</t>
  </si>
  <si>
    <t>za każdy następny pomiar</t>
  </si>
  <si>
    <t>Kontrola i pomiar skuteczności zerowania-uziemienia urządzenia elektrycznego np. silnika, oprawy oświetleniowej, skrzynki rozdzielczej itp.</t>
  </si>
  <si>
    <t>Kontrola i pomiar skuteczności zerowania-uziemienia urządzenia elektrycznego np. silnika, oprawy oświetleniowej, skrzynki rozdzielczej itp. powyżej 2,5m</t>
  </si>
  <si>
    <t>Sprawdzenie ciągłości przewodu ochronnego</t>
  </si>
  <si>
    <t>Pomiar skuteczności zerowania -uziemienia gniazdka 1-fazowego, 3-fazowego</t>
  </si>
  <si>
    <t>Badanie wyłącznika różnicowego przeciwporażeniowego</t>
  </si>
  <si>
    <t>Badanie skuteczności instalacji uziemiającej rozdzielnicy do 1kV</t>
  </si>
  <si>
    <t>Badanie instalacji odgromowej</t>
  </si>
  <si>
    <t>Wystawienie metryki urządzenia piorunochronnego</t>
  </si>
  <si>
    <t>Sprawdzenie i regulacja przekaźników typu RK, JRG, JRK, JRF, ERF</t>
  </si>
  <si>
    <t>Sprawdzenie i regulacja przekaźników typu JRB, JRC, JRM</t>
  </si>
  <si>
    <t>Sprawdzenie i regulacja przekaźników typu JRV, JRY, JRJ</t>
  </si>
  <si>
    <t>Badanie urządzenia sygnalizacji szybowej lub sterowniczo-sygnałowego (w zakresie: wieża, nadszybie, OS, KS, maszynownia, zrąb, podszybie, rząpie)</t>
  </si>
  <si>
    <t>Badanie kabli - diagnostyka wyładowań niezupełnych oraz określenie współczynnika stratności tgδ</t>
  </si>
  <si>
    <t>Badanie współczynnika strat dielektrycznych  tgδ</t>
  </si>
  <si>
    <t>Badanie współczynnika strat dielektrycznych tg delta przekładników prądowych i napięciowych</t>
  </si>
  <si>
    <t>Badanie wyłącznika mocy z członem zwarciowym i termicznym w miejscu zainstalowania 
z 3 czł. termicznymi</t>
  </si>
  <si>
    <t>Sprawdzenie na stacji prób z 3 czł. termicznymi</t>
  </si>
  <si>
    <t>Badanie pola rozdzielczego 6 kV (typu ROK…, OPR…)</t>
  </si>
  <si>
    <t xml:space="preserve">Pomiar rezystancji uziemienia oraz napięć rażenia dotykowych i krokowych : rozdzielnice 110kV </t>
  </si>
  <si>
    <t xml:space="preserve">Pomiar rezystancji uziemienia oraz napięć rażenia dotykowych i krokowych : rozdzielnice do 15 kV </t>
  </si>
  <si>
    <t>Badanie wyłącznika mocy z członem zwarciowym i termicznym na stacji prób z 3 czł.termicznymi</t>
  </si>
  <si>
    <t>Badanie przekaźnika nadprąd.-czasowego-zależnego z członem zwarciowym 3-fazowym do 100A</t>
  </si>
  <si>
    <t>Badanie sprzętu gumowego : rękawice, półbuty, kalosze</t>
  </si>
  <si>
    <t>Badanie drążków izolacyjnych do 40 kV lub kleszczy izolacyjnych</t>
  </si>
  <si>
    <t>Badanie drążków izolacyjnych pow. 40 kV lub kleszczy izolacyjnych</t>
  </si>
  <si>
    <t>Badanie pomostów</t>
  </si>
  <si>
    <t>Badanie wskaźnika neonowego drążkowego</t>
  </si>
  <si>
    <t>Badanie wskaźnika neonowego akustycznego</t>
  </si>
  <si>
    <t>Badanie wskaźników napięcia pojemnościowych</t>
  </si>
  <si>
    <t>Badanie uzgadniacza faz</t>
  </si>
  <si>
    <t>Badanie płyty izolacyjnej do odłączników</t>
  </si>
  <si>
    <t>Badanie uchwytów bezpiecznikowych</t>
  </si>
  <si>
    <t>Badanie wskaźnika napięcia z układem kontrolnym do 1000V</t>
  </si>
  <si>
    <t>Próba napięciowa wskaźnika napięcia z układem kontrolnym do 1000V (WWN-6i)</t>
  </si>
  <si>
    <t>Badanie uziemiaczy przenośnych</t>
  </si>
  <si>
    <t>XI</t>
  </si>
  <si>
    <t>XII</t>
  </si>
  <si>
    <t>XIII</t>
  </si>
  <si>
    <t>XIV</t>
  </si>
  <si>
    <t>BADANIA I OKRESOWA KONTROLA URZĄDZEŃ BUDOWY PRZECIWWYBUCHOWEJ EKSPLOATOWANEJ W PODZIEMIACH KOPALŃ - TELETECHNICZNE .</t>
  </si>
  <si>
    <t>ODBIORY TECHNICZNE URZĄDZEŃ ELEKTRYCZNYCH BUDOWY PRZECIWWYBUCHOWEJ PO ZAINSTALOWANIU LUB OKRESOWY NA DOLE KOPALNI WYKONYWANYCH PRZEZ RZECZOZNAWCĘ.</t>
  </si>
  <si>
    <t>WSPÓŁCZYNNIKI DODATKOWE</t>
  </si>
  <si>
    <t>XV</t>
  </si>
  <si>
    <t>XVI</t>
  </si>
  <si>
    <t>XVII</t>
  </si>
  <si>
    <t>BADANIE SPRZĘTU OCHRONNEGO</t>
  </si>
  <si>
    <t>XVIII</t>
  </si>
  <si>
    <r>
      <rPr>
        <b/>
        <sz val="10"/>
        <rFont val="Arial"/>
        <family val="2"/>
        <charset val="238"/>
      </rPr>
      <t>Zakres:</t>
    </r>
    <r>
      <rPr>
        <sz val="10"/>
        <rFont val="Arial"/>
        <family val="2"/>
        <charset val="238"/>
      </rPr>
      <t xml:space="preserve">
• Badania i odbiory, okresowe oceny techniczne, pomiary oraz regulacje maszyn, urządzeń i instalacji elektroenergetycznych w obiektach średniego i wysokiego napięcia na powierzchni zakładów górniczych.
• Badania i odbiory, okresowe oceny techniczne, pomiary oraz regulacje maszyn, urządzeń i instalacji elektroenergetycznych w wyrobiskach dołowych i innych 
w obiektach podstawowych zakładów górniczych. Badanie urządzeń trakcji elektrycznej na dole.
• Odbiory techniczne urządzeń elektrycznych budowy przeciwwybuchowej.
• Badanie aparatury rozdzielczej niskiego napięcia poza obiektami średniego 
i wysokiego napięcia  na powierzchni zakładów górniczych.
•  Badanie sprzętu ochronnego
X - Oznacza usługi zamawiane najczęściej</t>
    </r>
  </si>
  <si>
    <t>Załącznik nr 3a do wymagań ofertowych</t>
  </si>
  <si>
    <t xml:space="preserve">Cena usługi 
w zł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</si>
</sst>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\A\ 000"/>
    <numFmt numFmtId="165" formatCode="000"/>
    <numFmt numFmtId="166" formatCode="0.0"/>
    <numFmt numFmtId="167" formatCode="\B\ 000"/>
    <numFmt numFmtId="168" formatCode="\C\ 000"/>
    <numFmt numFmtId="169" formatCode="\D\ 000"/>
    <numFmt numFmtId="170" formatCode="#,##0.00_ ;\-#,##0.00\ "/>
    <numFmt numFmtId="171" formatCode="\E\ 00"/>
  </numFmts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1" fillId="0" borderId="0"/>
    <xf numFmtId="0" fontId="1" fillId="0" borderId="0"/>
  </cellStyleXfs>
  <cellXfs count="195">
    <xf numFmtId="0" fontId="0" fillId="0" borderId="0" xfId="0"/>
    <xf numFmtId="165" fontId="0" fillId="0" borderId="1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8" fontId="0" fillId="0" borderId="3" xfId="0" applyNumberForma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2" fillId="0" borderId="0" xfId="0" applyNumberFormat="1" applyFont="1" applyAlignment="1">
      <alignment horizontal="right"/>
    </xf>
    <xf numFmtId="164" fontId="0" fillId="0" borderId="3" xfId="0" applyNumberFormat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0" fillId="0" borderId="2" xfId="0" applyBorder="1"/>
    <xf numFmtId="0" fontId="3" fillId="0" borderId="0" xfId="0" applyNumberFormat="1" applyFont="1" applyAlignment="1">
      <alignment horizontal="left"/>
    </xf>
    <xf numFmtId="0" fontId="0" fillId="0" borderId="2" xfId="0" applyBorder="1" applyAlignment="1">
      <alignment horizontal="center"/>
    </xf>
    <xf numFmtId="0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168" fontId="0" fillId="0" borderId="10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167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71" fontId="0" fillId="0" borderId="3" xfId="0" applyNumberFormat="1" applyBorder="1" applyAlignment="1">
      <alignment horizontal="center" vertical="center"/>
    </xf>
    <xf numFmtId="171" fontId="0" fillId="0" borderId="10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9" fontId="0" fillId="0" borderId="16" xfId="0" applyNumberFormat="1" applyBorder="1" applyAlignment="1">
      <alignment horizontal="center" vertical="center"/>
    </xf>
    <xf numFmtId="0" fontId="0" fillId="0" borderId="17" xfId="0" applyBorder="1"/>
    <xf numFmtId="0" fontId="2" fillId="3" borderId="9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13" fillId="0" borderId="8" xfId="0" applyFont="1" applyBorder="1" applyAlignment="1">
      <alignment wrapText="1"/>
    </xf>
    <xf numFmtId="0" fontId="14" fillId="0" borderId="8" xfId="0" applyNumberFormat="1" applyFont="1" applyBorder="1" applyAlignment="1">
      <alignment vertical="center" wrapText="1"/>
    </xf>
    <xf numFmtId="0" fontId="6" fillId="0" borderId="8" xfId="0" applyNumberFormat="1" applyFont="1" applyFill="1" applyBorder="1" applyAlignment="1">
      <alignment vertical="center" wrapText="1"/>
    </xf>
    <xf numFmtId="0" fontId="6" fillId="0" borderId="8" xfId="0" applyNumberFormat="1" applyFont="1" applyBorder="1" applyAlignment="1">
      <alignment vertical="center" wrapText="1"/>
    </xf>
    <xf numFmtId="0" fontId="7" fillId="0" borderId="8" xfId="0" applyNumberFormat="1" applyFont="1" applyFill="1" applyBorder="1" applyAlignment="1" applyProtection="1">
      <alignment vertical="center" wrapText="1"/>
    </xf>
    <xf numFmtId="0" fontId="7" fillId="0" borderId="8" xfId="0" applyNumberFormat="1" applyFont="1" applyFill="1" applyBorder="1" applyAlignment="1">
      <alignment vertical="center" wrapText="1"/>
    </xf>
    <xf numFmtId="0" fontId="0" fillId="0" borderId="8" xfId="0" applyBorder="1" applyAlignment="1">
      <alignment wrapText="1"/>
    </xf>
    <xf numFmtId="0" fontId="7" fillId="0" borderId="8" xfId="0" applyNumberFormat="1" applyFont="1" applyBorder="1" applyAlignment="1" applyProtection="1">
      <alignment vertical="center" wrapText="1"/>
    </xf>
    <xf numFmtId="0" fontId="7" fillId="0" borderId="8" xfId="0" applyNumberFormat="1" applyFont="1" applyBorder="1" applyAlignment="1">
      <alignment vertical="center" wrapText="1"/>
    </xf>
    <xf numFmtId="0" fontId="7" fillId="0" borderId="8" xfId="0" applyNumberFormat="1" applyFont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 applyProtection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7" fillId="6" borderId="8" xfId="0" applyNumberFormat="1" applyFont="1" applyFill="1" applyBorder="1" applyAlignment="1" applyProtection="1">
      <alignment vertical="center" wrapText="1"/>
    </xf>
    <xf numFmtId="0" fontId="0" fillId="0" borderId="8" xfId="0" applyBorder="1"/>
    <xf numFmtId="0" fontId="6" fillId="0" borderId="8" xfId="3" applyNumberFormat="1" applyFont="1" applyFill="1" applyBorder="1" applyAlignment="1">
      <alignment horizontal="left" vertical="center" wrapText="1"/>
    </xf>
    <xf numFmtId="0" fontId="6" fillId="0" borderId="13" xfId="3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>
      <alignment horizontal="left" vertical="center" wrapText="1"/>
    </xf>
    <xf numFmtId="1" fontId="11" fillId="0" borderId="8" xfId="4" quotePrefix="1" applyNumberFormat="1" applyFont="1" applyFill="1" applyBorder="1" applyAlignment="1" applyProtection="1">
      <alignment horizontal="left" wrapText="1"/>
    </xf>
    <xf numFmtId="1" fontId="11" fillId="0" borderId="8" xfId="4" applyNumberFormat="1" applyFont="1" applyFill="1" applyBorder="1" applyAlignment="1" applyProtection="1">
      <alignment wrapText="1"/>
    </xf>
    <xf numFmtId="0" fontId="7" fillId="0" borderId="13" xfId="0" applyNumberFormat="1" applyFont="1" applyBorder="1" applyAlignment="1">
      <alignment vertical="center" wrapText="1"/>
    </xf>
    <xf numFmtId="2" fontId="15" fillId="6" borderId="8" xfId="0" applyNumberFormat="1" applyFont="1" applyFill="1" applyBorder="1" applyAlignment="1">
      <alignment wrapText="1"/>
    </xf>
    <xf numFmtId="2" fontId="6" fillId="0" borderId="8" xfId="0" applyNumberFormat="1" applyFont="1" applyBorder="1" applyAlignment="1">
      <alignment horizontal="left" vertical="center" wrapText="1"/>
    </xf>
    <xf numFmtId="2" fontId="7" fillId="0" borderId="8" xfId="0" applyNumberFormat="1" applyFont="1" applyFill="1" applyBorder="1" applyAlignment="1">
      <alignment horizontal="left" vertical="center" wrapText="1"/>
    </xf>
    <xf numFmtId="2" fontId="7" fillId="0" borderId="8" xfId="0" applyNumberFormat="1" applyFont="1" applyBorder="1" applyAlignment="1" applyProtection="1">
      <alignment vertical="center" wrapText="1"/>
    </xf>
    <xf numFmtId="2" fontId="7" fillId="0" borderId="8" xfId="0" applyNumberFormat="1" applyFont="1" applyFill="1" applyBorder="1" applyAlignment="1" applyProtection="1">
      <alignment vertical="center" wrapText="1"/>
    </xf>
    <xf numFmtId="2" fontId="6" fillId="0" borderId="8" xfId="0" applyNumberFormat="1" applyFont="1" applyBorder="1" applyAlignment="1" applyProtection="1">
      <alignment horizontal="left" vertical="center" wrapText="1"/>
    </xf>
    <xf numFmtId="2" fontId="6" fillId="0" borderId="8" xfId="0" applyNumberFormat="1" applyFont="1" applyFill="1" applyBorder="1" applyAlignment="1" applyProtection="1">
      <alignment horizontal="left" vertical="center" wrapText="1"/>
    </xf>
    <xf numFmtId="2" fontId="7" fillId="0" borderId="8" xfId="0" applyNumberFormat="1" applyFont="1" applyBorder="1" applyAlignment="1">
      <alignment horizontal="left" vertical="center" wrapText="1"/>
    </xf>
    <xf numFmtId="2" fontId="7" fillId="0" borderId="18" xfId="0" applyNumberFormat="1" applyFont="1" applyBorder="1" applyAlignment="1">
      <alignment horizontal="left" vertical="center" wrapText="1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0" fontId="16" fillId="3" borderId="19" xfId="0" applyNumberFormat="1" applyFont="1" applyFill="1" applyBorder="1" applyAlignment="1">
      <alignment horizontal="center" vertical="center" wrapText="1"/>
    </xf>
    <xf numFmtId="4" fontId="0" fillId="0" borderId="14" xfId="1" applyNumberFormat="1" applyFont="1" applyBorder="1" applyAlignment="1">
      <alignment horizontal="right" vertical="center"/>
    </xf>
    <xf numFmtId="4" fontId="0" fillId="0" borderId="20" xfId="1" applyNumberFormat="1" applyFont="1" applyBorder="1" applyAlignment="1">
      <alignment horizontal="right" vertical="center"/>
    </xf>
    <xf numFmtId="0" fontId="3" fillId="2" borderId="27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1" fontId="3" fillId="2" borderId="29" xfId="0" applyNumberFormat="1" applyFont="1" applyFill="1" applyBorder="1" applyAlignment="1" applyProtection="1">
      <alignment horizontal="center" vertical="center" wrapText="1"/>
    </xf>
    <xf numFmtId="164" fontId="0" fillId="0" borderId="16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0" fontId="7" fillId="0" borderId="18" xfId="0" applyNumberFormat="1" applyFont="1" applyBorder="1" applyAlignment="1">
      <alignment vertical="center" wrapText="1"/>
    </xf>
    <xf numFmtId="165" fontId="2" fillId="2" borderId="27" xfId="0" applyNumberFormat="1" applyFont="1" applyFill="1" applyBorder="1" applyAlignment="1">
      <alignment horizontal="center" vertical="center"/>
    </xf>
    <xf numFmtId="165" fontId="2" fillId="2" borderId="33" xfId="0" applyNumberFormat="1" applyFont="1" applyFill="1" applyBorder="1" applyAlignment="1">
      <alignment horizontal="center" vertical="center"/>
    </xf>
    <xf numFmtId="0" fontId="5" fillId="3" borderId="16" xfId="0" applyNumberFormat="1" applyFont="1" applyFill="1" applyBorder="1" applyAlignment="1">
      <alignment horizontal="center" vertical="center" wrapText="1"/>
    </xf>
    <xf numFmtId="0" fontId="5" fillId="3" borderId="17" xfId="0" applyNumberFormat="1" applyFont="1" applyFill="1" applyBorder="1" applyAlignment="1">
      <alignment horizontal="center" vertical="center" wrapText="1"/>
    </xf>
    <xf numFmtId="0" fontId="5" fillId="3" borderId="18" xfId="0" applyNumberFormat="1" applyFont="1" applyFill="1" applyBorder="1" applyAlignment="1">
      <alignment horizontal="center" vertical="center" wrapText="1"/>
    </xf>
    <xf numFmtId="0" fontId="5" fillId="3" borderId="21" xfId="0" applyNumberFormat="1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center" vertical="center"/>
    </xf>
    <xf numFmtId="0" fontId="3" fillId="2" borderId="29" xfId="0" applyNumberFormat="1" applyFont="1" applyFill="1" applyBorder="1" applyAlignment="1">
      <alignment horizontal="center" vertical="center" wrapText="1"/>
    </xf>
    <xf numFmtId="167" fontId="0" fillId="0" borderId="16" xfId="0" applyNumberFormat="1" applyBorder="1" applyAlignment="1">
      <alignment horizontal="center" vertical="center"/>
    </xf>
    <xf numFmtId="0" fontId="7" fillId="0" borderId="18" xfId="0" applyNumberFormat="1" applyFont="1" applyFill="1" applyBorder="1" applyAlignment="1" applyProtection="1">
      <alignment horizontal="left" vertical="center" wrapText="1"/>
    </xf>
    <xf numFmtId="4" fontId="0" fillId="0" borderId="21" xfId="1" applyNumberFormat="1" applyFont="1" applyBorder="1" applyAlignment="1">
      <alignment horizontal="right" vertical="center"/>
    </xf>
    <xf numFmtId="165" fontId="3" fillId="2" borderId="27" xfId="0" applyNumberFormat="1" applyFont="1" applyFill="1" applyBorder="1" applyAlignment="1" applyProtection="1">
      <alignment horizontal="center" vertical="center" wrapText="1"/>
    </xf>
    <xf numFmtId="165" fontId="3" fillId="2" borderId="34" xfId="0" applyNumberFormat="1" applyFont="1" applyFill="1" applyBorder="1" applyAlignment="1" applyProtection="1">
      <alignment horizontal="center" vertical="center" wrapText="1"/>
    </xf>
    <xf numFmtId="165" fontId="3" fillId="5" borderId="34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left" vertical="center" wrapText="1"/>
    </xf>
    <xf numFmtId="165" fontId="3" fillId="5" borderId="27" xfId="0" applyNumberFormat="1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 applyProtection="1">
      <alignment vertical="center" wrapText="1"/>
    </xf>
    <xf numFmtId="165" fontId="3" fillId="2" borderId="34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left" vertical="center" wrapText="1"/>
    </xf>
    <xf numFmtId="165" fontId="3" fillId="2" borderId="27" xfId="0" applyNumberFormat="1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67" fontId="0" fillId="0" borderId="22" xfId="0" applyNumberFormat="1" applyBorder="1" applyAlignment="1">
      <alignment horizontal="center" vertical="center"/>
    </xf>
    <xf numFmtId="165" fontId="0" fillId="0" borderId="35" xfId="0" applyNumberFormat="1" applyBorder="1" applyAlignment="1">
      <alignment horizontal="center" vertical="center"/>
    </xf>
    <xf numFmtId="0" fontId="6" fillId="0" borderId="25" xfId="0" applyNumberFormat="1" applyFont="1" applyBorder="1" applyAlignment="1" applyProtection="1">
      <alignment horizontal="left" vertical="center" wrapText="1"/>
    </xf>
    <xf numFmtId="4" fontId="0" fillId="0" borderId="26" xfId="1" applyNumberFormat="1" applyFont="1" applyBorder="1" applyAlignment="1">
      <alignment horizontal="right" vertical="center"/>
    </xf>
    <xf numFmtId="165" fontId="0" fillId="0" borderId="36" xfId="0" applyNumberFormat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center" vertical="center"/>
    </xf>
    <xf numFmtId="168" fontId="0" fillId="0" borderId="16" xfId="0" applyNumberFormat="1" applyBorder="1" applyAlignment="1">
      <alignment horizontal="center" vertical="center"/>
    </xf>
    <xf numFmtId="165" fontId="7" fillId="0" borderId="37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 applyProtection="1">
      <alignment horizontal="left" vertical="center" wrapText="1"/>
    </xf>
    <xf numFmtId="165" fontId="3" fillId="2" borderId="27" xfId="0" applyNumberFormat="1" applyFont="1" applyFill="1" applyBorder="1" applyAlignment="1">
      <alignment horizontal="center" vertical="center"/>
    </xf>
    <xf numFmtId="1" fontId="2" fillId="2" borderId="33" xfId="0" applyNumberFormat="1" applyFont="1" applyFill="1" applyBorder="1" applyAlignment="1" applyProtection="1">
      <alignment horizontal="center" vertical="center" wrapText="1"/>
    </xf>
    <xf numFmtId="1" fontId="2" fillId="2" borderId="29" xfId="0" applyNumberFormat="1" applyFont="1" applyFill="1" applyBorder="1" applyAlignment="1" applyProtection="1">
      <alignment horizontal="center" vertical="center" wrapText="1"/>
    </xf>
    <xf numFmtId="168" fontId="0" fillId="0" borderId="22" xfId="0" applyNumberFormat="1" applyBorder="1" applyAlignment="1">
      <alignment horizontal="center" vertical="center"/>
    </xf>
    <xf numFmtId="0" fontId="7" fillId="0" borderId="25" xfId="0" applyNumberFormat="1" applyFont="1" applyBorder="1" applyAlignment="1">
      <alignment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/>
    </xf>
    <xf numFmtId="2" fontId="7" fillId="0" borderId="18" xfId="0" applyNumberFormat="1" applyFont="1" applyBorder="1" applyAlignment="1" applyProtection="1">
      <alignment vertical="center" wrapText="1"/>
    </xf>
    <xf numFmtId="1" fontId="3" fillId="2" borderId="28" xfId="0" applyNumberFormat="1" applyFont="1" applyFill="1" applyBorder="1" applyAlignment="1" applyProtection="1">
      <alignment horizontal="center" vertical="center" wrapText="1"/>
    </xf>
    <xf numFmtId="171" fontId="0" fillId="0" borderId="22" xfId="0" applyNumberFormat="1" applyBorder="1" applyAlignment="1">
      <alignment horizontal="center" vertical="center"/>
    </xf>
    <xf numFmtId="0" fontId="6" fillId="0" borderId="25" xfId="0" applyNumberFormat="1" applyFont="1" applyFill="1" applyBorder="1" applyAlignment="1" applyProtection="1">
      <alignment horizontal="left" vertical="center" wrapText="1"/>
    </xf>
    <xf numFmtId="0" fontId="3" fillId="7" borderId="27" xfId="0" applyNumberFormat="1" applyFont="1" applyFill="1" applyBorder="1" applyAlignment="1" applyProtection="1">
      <alignment horizontal="center" vertical="center" wrapText="1"/>
    </xf>
    <xf numFmtId="0" fontId="5" fillId="7" borderId="28" xfId="0" applyNumberFormat="1" applyFont="1" applyFill="1" applyBorder="1" applyAlignment="1" applyProtection="1">
      <alignment vertical="center" wrapText="1"/>
    </xf>
    <xf numFmtId="0" fontId="3" fillId="7" borderId="29" xfId="0" applyNumberFormat="1" applyFont="1" applyFill="1" applyBorder="1" applyAlignment="1" applyProtection="1">
      <alignment horizontal="center" vertical="center" wrapText="1"/>
    </xf>
    <xf numFmtId="4" fontId="0" fillId="7" borderId="30" xfId="0" applyNumberForma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2" fontId="3" fillId="2" borderId="30" xfId="0" applyNumberFormat="1" applyFont="1" applyFill="1" applyBorder="1" applyAlignment="1" applyProtection="1">
      <alignment horizontal="right" vertical="center" wrapText="1"/>
    </xf>
    <xf numFmtId="2" fontId="0" fillId="4" borderId="26" xfId="0" applyNumberFormat="1" applyFill="1" applyBorder="1" applyAlignment="1">
      <alignment horizontal="right" vertical="center" wrapText="1"/>
    </xf>
    <xf numFmtId="4" fontId="0" fillId="0" borderId="14" xfId="0" applyNumberFormat="1" applyBorder="1" applyAlignment="1">
      <alignment horizontal="right" vertical="center"/>
    </xf>
    <xf numFmtId="4" fontId="1" fillId="4" borderId="14" xfId="0" applyNumberFormat="1" applyFont="1" applyFill="1" applyBorder="1" applyAlignment="1">
      <alignment horizontal="right" vertical="center" wrapText="1"/>
    </xf>
    <xf numFmtId="4" fontId="0" fillId="4" borderId="14" xfId="0" applyNumberFormat="1" applyFill="1" applyBorder="1" applyAlignment="1">
      <alignment horizontal="right" vertical="center" wrapText="1"/>
    </xf>
    <xf numFmtId="4" fontId="0" fillId="0" borderId="21" xfId="0" applyNumberFormat="1" applyBorder="1" applyAlignment="1">
      <alignment horizontal="right" vertical="center"/>
    </xf>
    <xf numFmtId="4" fontId="3" fillId="2" borderId="30" xfId="0" applyNumberFormat="1" applyFont="1" applyFill="1" applyBorder="1" applyAlignment="1" applyProtection="1">
      <alignment horizontal="right" vertical="center" wrapText="1"/>
    </xf>
    <xf numFmtId="4" fontId="0" fillId="4" borderId="26" xfId="0" applyNumberFormat="1" applyFill="1" applyBorder="1" applyAlignment="1">
      <alignment horizontal="right" vertical="center" wrapText="1"/>
    </xf>
    <xf numFmtId="4" fontId="3" fillId="2" borderId="14" xfId="0" applyNumberFormat="1" applyFont="1" applyFill="1" applyBorder="1" applyAlignment="1" applyProtection="1">
      <alignment horizontal="right" vertical="center" wrapText="1"/>
    </xf>
    <xf numFmtId="4" fontId="0" fillId="0" borderId="20" xfId="0" applyNumberFormat="1" applyBorder="1" applyAlignment="1">
      <alignment horizontal="right" vertical="center"/>
    </xf>
    <xf numFmtId="166" fontId="3" fillId="2" borderId="30" xfId="0" applyNumberFormat="1" applyFont="1" applyFill="1" applyBorder="1" applyAlignment="1" applyProtection="1">
      <alignment horizontal="right" vertical="center" wrapText="1"/>
    </xf>
    <xf numFmtId="166" fontId="0" fillId="4" borderId="26" xfId="0" applyNumberFormat="1" applyFill="1" applyBorder="1" applyAlignment="1">
      <alignment horizontal="right" vertical="center" wrapText="1"/>
    </xf>
    <xf numFmtId="4" fontId="0" fillId="2" borderId="30" xfId="0" applyNumberFormat="1" applyFill="1" applyBorder="1" applyAlignment="1">
      <alignment horizontal="right" vertical="center"/>
    </xf>
    <xf numFmtId="4" fontId="0" fillId="2" borderId="14" xfId="0" applyNumberFormat="1" applyFill="1" applyBorder="1" applyAlignment="1">
      <alignment horizontal="right" vertical="center"/>
    </xf>
    <xf numFmtId="170" fontId="0" fillId="0" borderId="14" xfId="1" applyNumberFormat="1" applyFont="1" applyBorder="1" applyAlignment="1">
      <alignment horizontal="right" vertical="center"/>
    </xf>
    <xf numFmtId="2" fontId="0" fillId="4" borderId="14" xfId="0" applyNumberFormat="1" applyFill="1" applyBorder="1" applyAlignment="1">
      <alignment horizontal="right" vertical="center" wrapText="1"/>
    </xf>
    <xf numFmtId="170" fontId="0" fillId="0" borderId="21" xfId="1" applyNumberFormat="1" applyFont="1" applyBorder="1" applyAlignment="1">
      <alignment horizontal="right" vertical="center"/>
    </xf>
    <xf numFmtId="170" fontId="0" fillId="0" borderId="26" xfId="1" applyNumberFormat="1" applyFont="1" applyBorder="1" applyAlignment="1">
      <alignment horizontal="right" vertical="center"/>
    </xf>
    <xf numFmtId="170" fontId="0" fillId="0" borderId="20" xfId="1" applyNumberFormat="1" applyFont="1" applyBorder="1" applyAlignment="1">
      <alignment horizontal="right" vertical="center"/>
    </xf>
    <xf numFmtId="43" fontId="3" fillId="2" borderId="30" xfId="1" applyNumberFormat="1" applyFont="1" applyFill="1" applyBorder="1" applyAlignment="1" applyProtection="1">
      <alignment horizontal="right" vertical="center" wrapText="1"/>
    </xf>
    <xf numFmtId="43" fontId="0" fillId="4" borderId="26" xfId="1" applyNumberFormat="1" applyFont="1" applyFill="1" applyBorder="1" applyAlignment="1">
      <alignment horizontal="right" vertical="center" wrapText="1"/>
    </xf>
    <xf numFmtId="43" fontId="0" fillId="4" borderId="14" xfId="1" applyNumberFormat="1" applyFont="1" applyFill="1" applyBorder="1" applyAlignment="1">
      <alignment horizontal="right" vertical="center"/>
    </xf>
    <xf numFmtId="43" fontId="0" fillId="4" borderId="26" xfId="1" applyNumberFormat="1" applyFont="1" applyFill="1" applyBorder="1" applyAlignment="1">
      <alignment horizontal="right" vertical="center"/>
    </xf>
    <xf numFmtId="170" fontId="0" fillId="0" borderId="38" xfId="1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5" fillId="4" borderId="3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0" fontId="5" fillId="4" borderId="8" xfId="0" applyNumberFormat="1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5" fillId="4" borderId="8" xfId="0" applyNumberFormat="1" applyFont="1" applyFill="1" applyBorder="1" applyAlignment="1" applyProtection="1">
      <alignment horizontal="center" vertical="center" wrapText="1"/>
    </xf>
    <xf numFmtId="0" fontId="5" fillId="4" borderId="22" xfId="0" applyNumberFormat="1" applyFont="1" applyFill="1" applyBorder="1" applyAlignment="1" applyProtection="1">
      <alignment horizontal="center" vertical="center" wrapText="1"/>
    </xf>
    <xf numFmtId="0" fontId="5" fillId="4" borderId="36" xfId="0" applyNumberFormat="1" applyFont="1" applyFill="1" applyBorder="1" applyAlignment="1" applyProtection="1">
      <alignment horizontal="center" vertical="center" wrapText="1"/>
    </xf>
    <xf numFmtId="0" fontId="5" fillId="4" borderId="25" xfId="0" applyNumberFormat="1" applyFont="1" applyFill="1" applyBorder="1" applyAlignment="1" applyProtection="1">
      <alignment horizontal="center" vertical="center" wrapText="1"/>
    </xf>
    <xf numFmtId="0" fontId="8" fillId="4" borderId="12" xfId="0" applyNumberFormat="1" applyFont="1" applyFill="1" applyBorder="1" applyAlignment="1" applyProtection="1">
      <alignment horizontal="center" vertical="center" wrapText="1"/>
    </xf>
    <xf numFmtId="0" fontId="8" fillId="4" borderId="5" xfId="0" applyNumberFormat="1" applyFont="1" applyFill="1" applyBorder="1" applyAlignment="1" applyProtection="1">
      <alignment horizontal="center" vertical="center" wrapText="1"/>
    </xf>
    <xf numFmtId="0" fontId="8" fillId="4" borderId="14" xfId="0" applyNumberFormat="1" applyFont="1" applyFill="1" applyBorder="1" applyAlignment="1" applyProtection="1">
      <alignment horizontal="center" vertical="center" wrapText="1"/>
    </xf>
    <xf numFmtId="0" fontId="12" fillId="4" borderId="12" xfId="5" applyNumberFormat="1" applyFont="1" applyFill="1" applyBorder="1" applyAlignment="1" applyProtection="1">
      <alignment horizontal="center" vertical="center" wrapText="1"/>
    </xf>
    <xf numFmtId="0" fontId="12" fillId="4" borderId="5" xfId="5" applyNumberFormat="1" applyFont="1" applyFill="1" applyBorder="1" applyAlignment="1" applyProtection="1">
      <alignment horizontal="center" vertical="center" wrapText="1"/>
    </xf>
    <xf numFmtId="0" fontId="12" fillId="4" borderId="14" xfId="5" applyNumberFormat="1" applyFont="1" applyFill="1" applyBorder="1" applyAlignment="1" applyProtection="1">
      <alignment horizontal="center" vertical="center" wrapText="1"/>
    </xf>
    <xf numFmtId="0" fontId="8" fillId="4" borderId="32" xfId="0" applyNumberFormat="1" applyFont="1" applyFill="1" applyBorder="1" applyAlignment="1" applyProtection="1">
      <alignment horizontal="center" vertical="center" wrapText="1"/>
    </xf>
    <xf numFmtId="0" fontId="8" fillId="4" borderId="24" xfId="0" applyNumberFormat="1" applyFont="1" applyFill="1" applyBorder="1" applyAlignment="1" applyProtection="1">
      <alignment horizontal="center" vertical="center" wrapText="1"/>
    </xf>
    <xf numFmtId="0" fontId="8" fillId="4" borderId="26" xfId="0" applyNumberFormat="1" applyFont="1" applyFill="1" applyBorder="1" applyAlignment="1" applyProtection="1">
      <alignment horizontal="center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12" fillId="4" borderId="3" xfId="5" applyNumberFormat="1" applyFont="1" applyFill="1" applyBorder="1" applyAlignment="1" applyProtection="1">
      <alignment horizontal="center" vertical="center" wrapText="1"/>
    </xf>
    <xf numFmtId="0" fontId="12" fillId="4" borderId="4" xfId="5" applyNumberFormat="1" applyFont="1" applyFill="1" applyBorder="1" applyAlignment="1" applyProtection="1">
      <alignment horizontal="center" vertical="center" wrapText="1"/>
    </xf>
    <xf numFmtId="0" fontId="12" fillId="4" borderId="8" xfId="5" applyNumberFormat="1" applyFont="1" applyFill="1" applyBorder="1" applyAlignment="1" applyProtection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 applyProtection="1">
      <alignment horizontal="center" vertical="center" wrapText="1"/>
    </xf>
    <xf numFmtId="1" fontId="5" fillId="4" borderId="4" xfId="0" applyNumberFormat="1" applyFont="1" applyFill="1" applyBorder="1" applyAlignment="1" applyProtection="1">
      <alignment horizontal="center" vertical="center" wrapText="1"/>
    </xf>
    <xf numFmtId="1" fontId="5" fillId="4" borderId="8" xfId="0" applyNumberFormat="1" applyFont="1" applyFill="1" applyBorder="1" applyAlignment="1" applyProtection="1">
      <alignment horizontal="center" vertical="center" wrapText="1"/>
    </xf>
    <xf numFmtId="0" fontId="5" fillId="4" borderId="23" xfId="0" applyNumberFormat="1" applyFont="1" applyFill="1" applyBorder="1" applyAlignment="1" applyProtection="1">
      <alignment horizontal="center" vertical="center" wrapText="1"/>
    </xf>
    <xf numFmtId="0" fontId="5" fillId="4" borderId="22" xfId="0" applyNumberFormat="1" applyFont="1" applyFill="1" applyBorder="1" applyAlignment="1">
      <alignment horizontal="center" vertical="center" wrapText="1"/>
    </xf>
    <xf numFmtId="0" fontId="5" fillId="4" borderId="23" xfId="0" applyNumberFormat="1" applyFont="1" applyFill="1" applyBorder="1" applyAlignment="1">
      <alignment horizontal="center" vertical="center" wrapText="1"/>
    </xf>
    <xf numFmtId="0" fontId="5" fillId="4" borderId="25" xfId="0" applyNumberFormat="1" applyFont="1" applyFill="1" applyBorder="1" applyAlignment="1">
      <alignment horizontal="center" vertical="center" wrapText="1"/>
    </xf>
    <xf numFmtId="0" fontId="5" fillId="4" borderId="12" xfId="0" applyNumberFormat="1" applyFont="1" applyFill="1" applyBorder="1" applyAlignment="1" applyProtection="1">
      <alignment horizontal="center" vertical="center" wrapText="1"/>
    </xf>
    <xf numFmtId="0" fontId="5" fillId="4" borderId="5" xfId="0" applyNumberFormat="1" applyFont="1" applyFill="1" applyBorder="1" applyAlignment="1" applyProtection="1">
      <alignment horizontal="center" vertical="center" wrapText="1"/>
    </xf>
    <xf numFmtId="0" fontId="5" fillId="4" borderId="14" xfId="0" applyNumberFormat="1" applyFont="1" applyFill="1" applyBorder="1" applyAlignment="1" applyProtection="1">
      <alignment horizontal="center" vertical="center" wrapText="1"/>
    </xf>
    <xf numFmtId="1" fontId="5" fillId="4" borderId="12" xfId="0" applyNumberFormat="1" applyFont="1" applyFill="1" applyBorder="1" applyAlignment="1" applyProtection="1">
      <alignment horizontal="center" vertical="center" wrapText="1"/>
    </xf>
    <xf numFmtId="1" fontId="5" fillId="4" borderId="5" xfId="0" applyNumberFormat="1" applyFont="1" applyFill="1" applyBorder="1" applyAlignment="1" applyProtection="1">
      <alignment horizontal="center" vertical="center" wrapText="1"/>
    </xf>
    <xf numFmtId="1" fontId="5" fillId="4" borderId="14" xfId="0" applyNumberFormat="1" applyFont="1" applyFill="1" applyBorder="1" applyAlignment="1" applyProtection="1">
      <alignment horizontal="center" vertical="center" wrapText="1"/>
    </xf>
    <xf numFmtId="0" fontId="5" fillId="4" borderId="12" xfId="0" applyNumberFormat="1" applyFont="1" applyFill="1" applyBorder="1" applyAlignment="1">
      <alignment horizontal="center" vertical="center" wrapText="1"/>
    </xf>
    <xf numFmtId="0" fontId="5" fillId="4" borderId="5" xfId="0" applyNumberFormat="1" applyFont="1" applyFill="1" applyBorder="1" applyAlignment="1">
      <alignment horizontal="center" vertical="center" wrapText="1"/>
    </xf>
    <xf numFmtId="0" fontId="5" fillId="4" borderId="14" xfId="0" applyNumberFormat="1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left" vertical="center" wrapText="1"/>
    </xf>
    <xf numFmtId="0" fontId="5" fillId="4" borderId="32" xfId="0" applyNumberFormat="1" applyFont="1" applyFill="1" applyBorder="1" applyAlignment="1" applyProtection="1">
      <alignment horizontal="center" vertical="center" wrapText="1"/>
    </xf>
    <xf numFmtId="0" fontId="5" fillId="4" borderId="24" xfId="0" applyNumberFormat="1" applyFont="1" applyFill="1" applyBorder="1" applyAlignment="1" applyProtection="1">
      <alignment horizontal="center" vertical="center" wrapText="1"/>
    </xf>
    <xf numFmtId="0" fontId="5" fillId="4" borderId="26" xfId="0" applyNumberFormat="1" applyFont="1" applyFill="1" applyBorder="1" applyAlignment="1" applyProtection="1">
      <alignment horizontal="center" vertical="center" wrapText="1"/>
    </xf>
    <xf numFmtId="0" fontId="5" fillId="4" borderId="12" xfId="0" applyNumberFormat="1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/>
    </xf>
    <xf numFmtId="0" fontId="5" fillId="4" borderId="14" xfId="0" applyNumberFormat="1" applyFont="1" applyFill="1" applyBorder="1" applyAlignment="1">
      <alignment horizontal="center" vertical="center"/>
    </xf>
  </cellXfs>
  <cellStyles count="6">
    <cellStyle name="Dziesiętny" xfId="1" builtinId="3"/>
    <cellStyle name="Dziesiętny 2" xfId="2"/>
    <cellStyle name="Normalny" xfId="0" builtinId="0"/>
    <cellStyle name="Normalny_Arkusz2" xfId="3"/>
    <cellStyle name="Normalny_Nowa forma rachunku" xfId="4"/>
    <cellStyle name="Normalny_szacunkowe ilości" xfId="5"/>
  </cellStyles>
  <dxfs count="6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9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2:D500"/>
  <sheetViews>
    <sheetView showGridLines="0" tabSelected="1" view="pageBreakPreview" topLeftCell="A484" zoomScale="130" zoomScaleNormal="100" zoomScaleSheetLayoutView="130" workbookViewId="0">
      <selection activeCell="D500" sqref="D500"/>
    </sheetView>
  </sheetViews>
  <sheetFormatPr defaultRowHeight="12.75" x14ac:dyDescent="0.2"/>
  <cols>
    <col min="1" max="1" width="6.7109375" customWidth="1"/>
    <col min="2" max="2" width="11.85546875" customWidth="1"/>
    <col min="3" max="3" width="81.140625" customWidth="1"/>
    <col min="4" max="4" width="13.28515625" style="123" customWidth="1"/>
  </cols>
  <sheetData>
    <row r="2" spans="1:4" x14ac:dyDescent="0.2">
      <c r="D2" s="123" t="s">
        <v>455</v>
      </c>
    </row>
    <row r="3" spans="1:4" ht="21" customHeight="1" x14ac:dyDescent="0.25">
      <c r="A3" s="8"/>
      <c r="C3" s="13"/>
    </row>
    <row r="4" spans="1:4" ht="156" customHeight="1" thickBot="1" x14ac:dyDescent="0.25">
      <c r="B4" s="188" t="s">
        <v>454</v>
      </c>
      <c r="C4" s="188"/>
      <c r="D4" s="188"/>
    </row>
    <row r="5" spans="1:4" ht="45" x14ac:dyDescent="0.2">
      <c r="A5" s="15" t="s">
        <v>0</v>
      </c>
      <c r="B5" s="16" t="s">
        <v>1</v>
      </c>
      <c r="C5" s="27" t="s">
        <v>2</v>
      </c>
      <c r="D5" s="65" t="s">
        <v>456</v>
      </c>
    </row>
    <row r="6" spans="1:4" ht="13.5" thickBot="1" x14ac:dyDescent="0.25">
      <c r="A6" s="76">
        <v>1</v>
      </c>
      <c r="B6" s="77">
        <v>2</v>
      </c>
      <c r="C6" s="78">
        <v>2</v>
      </c>
      <c r="D6" s="79">
        <v>3</v>
      </c>
    </row>
    <row r="7" spans="1:4" ht="32.25" thickBot="1" x14ac:dyDescent="0.25">
      <c r="A7" s="80" t="s">
        <v>3</v>
      </c>
      <c r="B7" s="81"/>
      <c r="C7" s="82" t="s">
        <v>190</v>
      </c>
      <c r="D7" s="124"/>
    </row>
    <row r="8" spans="1:4" ht="18" customHeight="1" x14ac:dyDescent="0.2">
      <c r="A8" s="189" t="s">
        <v>191</v>
      </c>
      <c r="B8" s="190"/>
      <c r="C8" s="191"/>
      <c r="D8" s="125"/>
    </row>
    <row r="9" spans="1:4" x14ac:dyDescent="0.2">
      <c r="A9" s="9">
        <v>1</v>
      </c>
      <c r="B9" s="1" t="s">
        <v>4</v>
      </c>
      <c r="C9" s="29" t="s">
        <v>192</v>
      </c>
      <c r="D9" s="126"/>
    </row>
    <row r="10" spans="1:4" x14ac:dyDescent="0.2">
      <c r="A10" s="9">
        <f>A9+1</f>
        <v>2</v>
      </c>
      <c r="B10" s="1" t="s">
        <v>4</v>
      </c>
      <c r="C10" s="29" t="s">
        <v>193</v>
      </c>
      <c r="D10" s="126"/>
    </row>
    <row r="11" spans="1:4" x14ac:dyDescent="0.2">
      <c r="A11" s="9">
        <f>A10+1</f>
        <v>3</v>
      </c>
      <c r="B11" s="1" t="s">
        <v>4</v>
      </c>
      <c r="C11" s="30" t="s">
        <v>194</v>
      </c>
      <c r="D11" s="126"/>
    </row>
    <row r="12" spans="1:4" x14ac:dyDescent="0.2">
      <c r="A12" s="9">
        <f>A11+1</f>
        <v>4</v>
      </c>
      <c r="B12" s="1" t="s">
        <v>4</v>
      </c>
      <c r="C12" s="30" t="s">
        <v>195</v>
      </c>
      <c r="D12" s="126"/>
    </row>
    <row r="13" spans="1:4" x14ac:dyDescent="0.2">
      <c r="A13" s="9">
        <f>A12+1</f>
        <v>5</v>
      </c>
      <c r="B13" s="1" t="s">
        <v>4</v>
      </c>
      <c r="C13" s="30" t="s">
        <v>196</v>
      </c>
      <c r="D13" s="126"/>
    </row>
    <row r="14" spans="1:4" x14ac:dyDescent="0.2">
      <c r="A14" s="9">
        <f>A13+1</f>
        <v>6</v>
      </c>
      <c r="B14" s="1"/>
      <c r="C14" s="31" t="s">
        <v>197</v>
      </c>
      <c r="D14" s="126"/>
    </row>
    <row r="15" spans="1:4" ht="18" customHeight="1" x14ac:dyDescent="0.2">
      <c r="A15" s="185" t="s">
        <v>198</v>
      </c>
      <c r="B15" s="186"/>
      <c r="C15" s="187"/>
      <c r="D15" s="128"/>
    </row>
    <row r="16" spans="1:4" x14ac:dyDescent="0.2">
      <c r="A16" s="9">
        <f>A14+1</f>
        <v>7</v>
      </c>
      <c r="B16" s="1" t="s">
        <v>4</v>
      </c>
      <c r="C16" s="32" t="s">
        <v>199</v>
      </c>
      <c r="D16" s="126"/>
    </row>
    <row r="17" spans="1:4" ht="18" customHeight="1" x14ac:dyDescent="0.2">
      <c r="A17" s="185" t="s">
        <v>200</v>
      </c>
      <c r="B17" s="186"/>
      <c r="C17" s="187"/>
      <c r="D17" s="128"/>
    </row>
    <row r="18" spans="1:4" x14ac:dyDescent="0.2">
      <c r="A18" s="9">
        <f>A16+1</f>
        <v>8</v>
      </c>
      <c r="B18" s="1"/>
      <c r="C18" s="33" t="s">
        <v>201</v>
      </c>
      <c r="D18" s="126"/>
    </row>
    <row r="19" spans="1:4" x14ac:dyDescent="0.2">
      <c r="A19" s="9">
        <f t="shared" ref="A19:A68" si="0">A18+1</f>
        <v>9</v>
      </c>
      <c r="B19" s="1" t="s">
        <v>4</v>
      </c>
      <c r="C19" s="33" t="s">
        <v>202</v>
      </c>
      <c r="D19" s="126"/>
    </row>
    <row r="20" spans="1:4" x14ac:dyDescent="0.2">
      <c r="A20" s="9">
        <f t="shared" si="0"/>
        <v>10</v>
      </c>
      <c r="B20" s="1" t="s">
        <v>4</v>
      </c>
      <c r="C20" s="34" t="s">
        <v>203</v>
      </c>
      <c r="D20" s="126"/>
    </row>
    <row r="21" spans="1:4" x14ac:dyDescent="0.2">
      <c r="A21" s="9">
        <f t="shared" si="0"/>
        <v>11</v>
      </c>
      <c r="B21" s="1" t="s">
        <v>4</v>
      </c>
      <c r="C21" s="35" t="s">
        <v>204</v>
      </c>
      <c r="D21" s="126"/>
    </row>
    <row r="22" spans="1:4" x14ac:dyDescent="0.2">
      <c r="A22" s="9">
        <f t="shared" si="0"/>
        <v>12</v>
      </c>
      <c r="B22" s="1" t="s">
        <v>4</v>
      </c>
      <c r="C22" s="35" t="s">
        <v>205</v>
      </c>
      <c r="D22" s="126"/>
    </row>
    <row r="23" spans="1:4" x14ac:dyDescent="0.2">
      <c r="A23" s="9">
        <f t="shared" si="0"/>
        <v>13</v>
      </c>
      <c r="B23" s="1" t="s">
        <v>4</v>
      </c>
      <c r="C23" s="35" t="s">
        <v>206</v>
      </c>
      <c r="D23" s="126"/>
    </row>
    <row r="24" spans="1:4" ht="13.5" customHeight="1" x14ac:dyDescent="0.2">
      <c r="A24" s="9">
        <f>A23+1</f>
        <v>14</v>
      </c>
      <c r="B24" s="1" t="s">
        <v>4</v>
      </c>
      <c r="C24" s="35" t="s">
        <v>421</v>
      </c>
      <c r="D24" s="126"/>
    </row>
    <row r="25" spans="1:4" ht="18" customHeight="1" x14ac:dyDescent="0.2">
      <c r="A25" s="179" t="s">
        <v>207</v>
      </c>
      <c r="B25" s="180"/>
      <c r="C25" s="181"/>
      <c r="D25" s="128"/>
    </row>
    <row r="26" spans="1:4" x14ac:dyDescent="0.2">
      <c r="A26" s="9">
        <f>A24+1</f>
        <v>15</v>
      </c>
      <c r="B26" s="1" t="s">
        <v>4</v>
      </c>
      <c r="C26" s="35" t="s">
        <v>208</v>
      </c>
      <c r="D26" s="126"/>
    </row>
    <row r="27" spans="1:4" ht="18" customHeight="1" x14ac:dyDescent="0.2">
      <c r="A27" s="179" t="s">
        <v>209</v>
      </c>
      <c r="B27" s="180"/>
      <c r="C27" s="181"/>
      <c r="D27" s="128"/>
    </row>
    <row r="28" spans="1:4" x14ac:dyDescent="0.2">
      <c r="A28" s="9">
        <f>A26+1</f>
        <v>16</v>
      </c>
      <c r="B28" s="1" t="s">
        <v>4</v>
      </c>
      <c r="C28" s="35" t="s">
        <v>210</v>
      </c>
      <c r="D28" s="126"/>
    </row>
    <row r="29" spans="1:4" x14ac:dyDescent="0.2">
      <c r="A29" s="9">
        <f t="shared" si="0"/>
        <v>17</v>
      </c>
      <c r="B29" s="1" t="s">
        <v>4</v>
      </c>
      <c r="C29" s="35" t="s">
        <v>211</v>
      </c>
      <c r="D29" s="126"/>
    </row>
    <row r="30" spans="1:4" x14ac:dyDescent="0.2">
      <c r="A30" s="9">
        <f t="shared" si="0"/>
        <v>18</v>
      </c>
      <c r="B30" s="1" t="s">
        <v>4</v>
      </c>
      <c r="C30" s="35" t="s">
        <v>212</v>
      </c>
      <c r="D30" s="126"/>
    </row>
    <row r="31" spans="1:4" x14ac:dyDescent="0.2">
      <c r="A31" s="9">
        <f t="shared" si="0"/>
        <v>19</v>
      </c>
      <c r="B31" s="1" t="s">
        <v>4</v>
      </c>
      <c r="C31" s="35" t="s">
        <v>213</v>
      </c>
      <c r="D31" s="126"/>
    </row>
    <row r="32" spans="1:4" x14ac:dyDescent="0.2">
      <c r="A32" s="9">
        <f t="shared" si="0"/>
        <v>20</v>
      </c>
      <c r="B32" s="1" t="s">
        <v>4</v>
      </c>
      <c r="C32" s="35" t="s">
        <v>214</v>
      </c>
      <c r="D32" s="126"/>
    </row>
    <row r="33" spans="1:4" x14ac:dyDescent="0.2">
      <c r="A33" s="9">
        <f t="shared" si="0"/>
        <v>21</v>
      </c>
      <c r="B33" s="1" t="s">
        <v>4</v>
      </c>
      <c r="C33" s="35" t="s">
        <v>5</v>
      </c>
      <c r="D33" s="126"/>
    </row>
    <row r="34" spans="1:4" ht="18" customHeight="1" x14ac:dyDescent="0.2">
      <c r="A34" s="179" t="s">
        <v>215</v>
      </c>
      <c r="B34" s="180"/>
      <c r="C34" s="181"/>
      <c r="D34" s="128"/>
    </row>
    <row r="35" spans="1:4" x14ac:dyDescent="0.2">
      <c r="A35" s="9">
        <f>A33+1</f>
        <v>22</v>
      </c>
      <c r="B35" s="1" t="s">
        <v>4</v>
      </c>
      <c r="C35" s="35" t="s">
        <v>216</v>
      </c>
      <c r="D35" s="126"/>
    </row>
    <row r="36" spans="1:4" x14ac:dyDescent="0.2">
      <c r="A36" s="9">
        <f t="shared" si="0"/>
        <v>23</v>
      </c>
      <c r="B36" s="1" t="s">
        <v>4</v>
      </c>
      <c r="C36" s="35" t="s">
        <v>217</v>
      </c>
      <c r="D36" s="126"/>
    </row>
    <row r="37" spans="1:4" ht="18" customHeight="1" x14ac:dyDescent="0.2">
      <c r="A37" s="179" t="s">
        <v>6</v>
      </c>
      <c r="B37" s="180"/>
      <c r="C37" s="181"/>
      <c r="D37" s="128"/>
    </row>
    <row r="38" spans="1:4" x14ac:dyDescent="0.2">
      <c r="A38" s="9">
        <f>A36+1</f>
        <v>24</v>
      </c>
      <c r="B38" s="1" t="s">
        <v>4</v>
      </c>
      <c r="C38" s="35" t="s">
        <v>218</v>
      </c>
      <c r="D38" s="126"/>
    </row>
    <row r="39" spans="1:4" x14ac:dyDescent="0.2">
      <c r="A39" s="9">
        <f t="shared" si="0"/>
        <v>25</v>
      </c>
      <c r="B39" s="1"/>
      <c r="C39" s="35" t="s">
        <v>219</v>
      </c>
      <c r="D39" s="126"/>
    </row>
    <row r="40" spans="1:4" x14ac:dyDescent="0.2">
      <c r="A40" s="9">
        <f t="shared" si="0"/>
        <v>26</v>
      </c>
      <c r="B40" s="1" t="s">
        <v>4</v>
      </c>
      <c r="C40" s="35" t="s">
        <v>220</v>
      </c>
      <c r="D40" s="126"/>
    </row>
    <row r="41" spans="1:4" x14ac:dyDescent="0.2">
      <c r="A41" s="9">
        <f t="shared" si="0"/>
        <v>27</v>
      </c>
      <c r="B41" s="1" t="s">
        <v>4</v>
      </c>
      <c r="C41" s="35" t="s">
        <v>221</v>
      </c>
      <c r="D41" s="126"/>
    </row>
    <row r="42" spans="1:4" ht="18" customHeight="1" x14ac:dyDescent="0.2">
      <c r="A42" s="185" t="s">
        <v>222</v>
      </c>
      <c r="B42" s="186"/>
      <c r="C42" s="187"/>
      <c r="D42" s="128"/>
    </row>
    <row r="43" spans="1:4" x14ac:dyDescent="0.2">
      <c r="A43" s="9">
        <f>A41+1</f>
        <v>28</v>
      </c>
      <c r="B43" s="1" t="s">
        <v>4</v>
      </c>
      <c r="C43" s="36" t="s">
        <v>223</v>
      </c>
      <c r="D43" s="126"/>
    </row>
    <row r="44" spans="1:4" x14ac:dyDescent="0.2">
      <c r="A44" s="9">
        <f>A43+1</f>
        <v>29</v>
      </c>
      <c r="B44" s="1" t="s">
        <v>4</v>
      </c>
      <c r="C44" s="36" t="s">
        <v>224</v>
      </c>
      <c r="D44" s="126"/>
    </row>
    <row r="45" spans="1:4" x14ac:dyDescent="0.2">
      <c r="A45" s="9">
        <f>A44+1</f>
        <v>30</v>
      </c>
      <c r="B45" s="1"/>
      <c r="C45" s="37" t="s">
        <v>225</v>
      </c>
      <c r="D45" s="126"/>
    </row>
    <row r="46" spans="1:4" ht="18" customHeight="1" x14ac:dyDescent="0.2">
      <c r="A46" s="179" t="s">
        <v>7</v>
      </c>
      <c r="B46" s="180"/>
      <c r="C46" s="181"/>
      <c r="D46" s="128"/>
    </row>
    <row r="47" spans="1:4" x14ac:dyDescent="0.2">
      <c r="A47" s="9">
        <f>A45+1</f>
        <v>31</v>
      </c>
      <c r="B47" s="1"/>
      <c r="C47" s="35" t="s">
        <v>8</v>
      </c>
      <c r="D47" s="126"/>
    </row>
    <row r="48" spans="1:4" x14ac:dyDescent="0.2">
      <c r="A48" s="9">
        <f t="shared" si="0"/>
        <v>32</v>
      </c>
      <c r="B48" s="1" t="s">
        <v>4</v>
      </c>
      <c r="C48" s="35" t="s">
        <v>9</v>
      </c>
      <c r="D48" s="126"/>
    </row>
    <row r="49" spans="1:4" x14ac:dyDescent="0.2">
      <c r="A49" s="9">
        <f t="shared" si="0"/>
        <v>33</v>
      </c>
      <c r="B49" s="1" t="s">
        <v>4</v>
      </c>
      <c r="C49" s="35" t="s">
        <v>10</v>
      </c>
      <c r="D49" s="126"/>
    </row>
    <row r="50" spans="1:4" x14ac:dyDescent="0.2">
      <c r="A50" s="9">
        <f t="shared" si="0"/>
        <v>34</v>
      </c>
      <c r="B50" s="1" t="s">
        <v>4</v>
      </c>
      <c r="C50" s="35" t="s">
        <v>11</v>
      </c>
      <c r="D50" s="126"/>
    </row>
    <row r="51" spans="1:4" x14ac:dyDescent="0.2">
      <c r="A51" s="9">
        <f t="shared" si="0"/>
        <v>35</v>
      </c>
      <c r="B51" s="1" t="s">
        <v>4</v>
      </c>
      <c r="C51" s="35" t="s">
        <v>12</v>
      </c>
      <c r="D51" s="126"/>
    </row>
    <row r="52" spans="1:4" x14ac:dyDescent="0.2">
      <c r="A52" s="9">
        <f t="shared" si="0"/>
        <v>36</v>
      </c>
      <c r="B52" s="1" t="s">
        <v>4</v>
      </c>
      <c r="C52" s="35" t="s">
        <v>13</v>
      </c>
      <c r="D52" s="126"/>
    </row>
    <row r="53" spans="1:4" x14ac:dyDescent="0.2">
      <c r="A53" s="9">
        <f t="shared" si="0"/>
        <v>37</v>
      </c>
      <c r="B53" s="1"/>
      <c r="C53" s="35" t="s">
        <v>226</v>
      </c>
      <c r="D53" s="126"/>
    </row>
    <row r="54" spans="1:4" ht="12" customHeight="1" x14ac:dyDescent="0.2">
      <c r="A54" s="9">
        <f t="shared" si="0"/>
        <v>38</v>
      </c>
      <c r="B54" s="1" t="s">
        <v>4</v>
      </c>
      <c r="C54" s="35" t="s">
        <v>227</v>
      </c>
      <c r="D54" s="126"/>
    </row>
    <row r="55" spans="1:4" ht="24" customHeight="1" x14ac:dyDescent="0.2">
      <c r="A55" s="9">
        <f t="shared" si="0"/>
        <v>39</v>
      </c>
      <c r="B55" s="1" t="s">
        <v>4</v>
      </c>
      <c r="C55" s="36" t="s">
        <v>14</v>
      </c>
      <c r="D55" s="126"/>
    </row>
    <row r="56" spans="1:4" x14ac:dyDescent="0.2">
      <c r="A56" s="9">
        <f t="shared" si="0"/>
        <v>40</v>
      </c>
      <c r="B56" s="1"/>
      <c r="C56" s="35" t="s">
        <v>15</v>
      </c>
      <c r="D56" s="126"/>
    </row>
    <row r="57" spans="1:4" x14ac:dyDescent="0.2">
      <c r="A57" s="9">
        <f t="shared" si="0"/>
        <v>41</v>
      </c>
      <c r="B57" s="1"/>
      <c r="C57" s="36" t="s">
        <v>16</v>
      </c>
      <c r="D57" s="126"/>
    </row>
    <row r="58" spans="1:4" x14ac:dyDescent="0.2">
      <c r="A58" s="9">
        <f t="shared" si="0"/>
        <v>42</v>
      </c>
      <c r="B58" s="1"/>
      <c r="C58" s="36" t="s">
        <v>228</v>
      </c>
      <c r="D58" s="126"/>
    </row>
    <row r="59" spans="1:4" x14ac:dyDescent="0.2">
      <c r="A59" s="9">
        <f t="shared" si="0"/>
        <v>43</v>
      </c>
      <c r="B59" s="1" t="s">
        <v>4</v>
      </c>
      <c r="C59" s="38" t="s">
        <v>229</v>
      </c>
      <c r="D59" s="126"/>
    </row>
    <row r="60" spans="1:4" x14ac:dyDescent="0.2">
      <c r="A60" s="9">
        <f t="shared" si="0"/>
        <v>44</v>
      </c>
      <c r="B60" s="1" t="s">
        <v>4</v>
      </c>
      <c r="C60" s="35" t="s">
        <v>230</v>
      </c>
      <c r="D60" s="126"/>
    </row>
    <row r="61" spans="1:4" x14ac:dyDescent="0.2">
      <c r="A61" s="9">
        <f t="shared" si="0"/>
        <v>45</v>
      </c>
      <c r="B61" s="1" t="s">
        <v>4</v>
      </c>
      <c r="C61" s="35" t="s">
        <v>17</v>
      </c>
      <c r="D61" s="126"/>
    </row>
    <row r="62" spans="1:4" x14ac:dyDescent="0.2">
      <c r="A62" s="9">
        <f t="shared" si="0"/>
        <v>46</v>
      </c>
      <c r="B62" s="1" t="s">
        <v>4</v>
      </c>
      <c r="C62" s="35" t="s">
        <v>231</v>
      </c>
      <c r="D62" s="126"/>
    </row>
    <row r="63" spans="1:4" x14ac:dyDescent="0.2">
      <c r="A63" s="9">
        <f t="shared" si="0"/>
        <v>47</v>
      </c>
      <c r="B63" s="1" t="s">
        <v>4</v>
      </c>
      <c r="C63" s="35" t="s">
        <v>232</v>
      </c>
      <c r="D63" s="126"/>
    </row>
    <row r="64" spans="1:4" x14ac:dyDescent="0.2">
      <c r="A64" s="9">
        <f t="shared" si="0"/>
        <v>48</v>
      </c>
      <c r="B64" s="1" t="s">
        <v>4</v>
      </c>
      <c r="C64" s="35" t="s">
        <v>233</v>
      </c>
      <c r="D64" s="126"/>
    </row>
    <row r="65" spans="1:4" x14ac:dyDescent="0.2">
      <c r="A65" s="9">
        <f t="shared" si="0"/>
        <v>49</v>
      </c>
      <c r="B65" s="1" t="s">
        <v>4</v>
      </c>
      <c r="C65" s="35" t="s">
        <v>18</v>
      </c>
      <c r="D65" s="126"/>
    </row>
    <row r="66" spans="1:4" x14ac:dyDescent="0.2">
      <c r="A66" s="9">
        <f t="shared" si="0"/>
        <v>50</v>
      </c>
      <c r="B66" s="1"/>
      <c r="C66" s="29" t="s">
        <v>234</v>
      </c>
      <c r="D66" s="126"/>
    </row>
    <row r="67" spans="1:4" x14ac:dyDescent="0.2">
      <c r="A67" s="9">
        <f t="shared" si="0"/>
        <v>51</v>
      </c>
      <c r="B67" s="1" t="s">
        <v>4</v>
      </c>
      <c r="C67" s="29" t="s">
        <v>235</v>
      </c>
      <c r="D67" s="126"/>
    </row>
    <row r="68" spans="1:4" x14ac:dyDescent="0.2">
      <c r="A68" s="9">
        <f t="shared" si="0"/>
        <v>52</v>
      </c>
      <c r="B68" s="1" t="s">
        <v>4</v>
      </c>
      <c r="C68" s="39" t="s">
        <v>236</v>
      </c>
      <c r="D68" s="126"/>
    </row>
    <row r="69" spans="1:4" ht="18" customHeight="1" x14ac:dyDescent="0.2">
      <c r="A69" s="192" t="s">
        <v>237</v>
      </c>
      <c r="B69" s="193"/>
      <c r="C69" s="194"/>
      <c r="D69" s="128"/>
    </row>
    <row r="70" spans="1:4" x14ac:dyDescent="0.2">
      <c r="A70" s="9">
        <f>A68+1</f>
        <v>53</v>
      </c>
      <c r="B70" s="1" t="s">
        <v>4</v>
      </c>
      <c r="C70" s="39" t="s">
        <v>238</v>
      </c>
      <c r="D70" s="126"/>
    </row>
    <row r="71" spans="1:4" x14ac:dyDescent="0.2">
      <c r="A71" s="9">
        <f t="shared" ref="A71:A76" si="1">A70+1</f>
        <v>54</v>
      </c>
      <c r="B71" s="1" t="s">
        <v>4</v>
      </c>
      <c r="C71" s="39" t="s">
        <v>239</v>
      </c>
      <c r="D71" s="126"/>
    </row>
    <row r="72" spans="1:4" x14ac:dyDescent="0.2">
      <c r="A72" s="9">
        <f t="shared" si="1"/>
        <v>55</v>
      </c>
      <c r="B72" s="1" t="s">
        <v>4</v>
      </c>
      <c r="C72" s="39" t="s">
        <v>240</v>
      </c>
      <c r="D72" s="126"/>
    </row>
    <row r="73" spans="1:4" x14ac:dyDescent="0.2">
      <c r="A73" s="9">
        <f t="shared" si="1"/>
        <v>56</v>
      </c>
      <c r="B73" s="1" t="s">
        <v>4</v>
      </c>
      <c r="C73" s="39" t="s">
        <v>241</v>
      </c>
      <c r="D73" s="126"/>
    </row>
    <row r="74" spans="1:4" x14ac:dyDescent="0.2">
      <c r="A74" s="9">
        <f t="shared" si="1"/>
        <v>57</v>
      </c>
      <c r="B74" s="1" t="s">
        <v>4</v>
      </c>
      <c r="C74" s="39" t="s">
        <v>242</v>
      </c>
      <c r="D74" s="126"/>
    </row>
    <row r="75" spans="1:4" x14ac:dyDescent="0.2">
      <c r="A75" s="9">
        <f t="shared" si="1"/>
        <v>58</v>
      </c>
      <c r="B75" s="1" t="s">
        <v>4</v>
      </c>
      <c r="C75" s="39" t="s">
        <v>243</v>
      </c>
      <c r="D75" s="126"/>
    </row>
    <row r="76" spans="1:4" ht="13.5" thickBot="1" x14ac:dyDescent="0.25">
      <c r="A76" s="71">
        <f t="shared" si="1"/>
        <v>59</v>
      </c>
      <c r="B76" s="72" t="s">
        <v>4</v>
      </c>
      <c r="C76" s="73" t="s">
        <v>244</v>
      </c>
      <c r="D76" s="129"/>
    </row>
    <row r="77" spans="1:4" ht="48" thickBot="1" x14ac:dyDescent="0.25">
      <c r="A77" s="74" t="s">
        <v>19</v>
      </c>
      <c r="B77" s="75"/>
      <c r="C77" s="70" t="s">
        <v>245</v>
      </c>
      <c r="D77" s="130"/>
    </row>
    <row r="78" spans="1:4" ht="18" customHeight="1" x14ac:dyDescent="0.2">
      <c r="A78" s="189" t="s">
        <v>20</v>
      </c>
      <c r="B78" s="190"/>
      <c r="C78" s="191"/>
      <c r="D78" s="131"/>
    </row>
    <row r="79" spans="1:4" x14ac:dyDescent="0.2">
      <c r="A79" s="9">
        <f>A76+1</f>
        <v>60</v>
      </c>
      <c r="B79" s="1"/>
      <c r="C79" s="40" t="s">
        <v>246</v>
      </c>
      <c r="D79" s="126"/>
    </row>
    <row r="80" spans="1:4" x14ac:dyDescent="0.2">
      <c r="A80" s="9">
        <f t="shared" ref="A80:A107" si="2">A79+1</f>
        <v>61</v>
      </c>
      <c r="B80" s="1"/>
      <c r="C80" s="40" t="s">
        <v>21</v>
      </c>
      <c r="D80" s="126"/>
    </row>
    <row r="81" spans="1:4" x14ac:dyDescent="0.2">
      <c r="A81" s="9">
        <f t="shared" si="2"/>
        <v>62</v>
      </c>
      <c r="B81" s="1"/>
      <c r="C81" s="40" t="s">
        <v>22</v>
      </c>
      <c r="D81" s="126"/>
    </row>
    <row r="82" spans="1:4" x14ac:dyDescent="0.2">
      <c r="A82" s="9">
        <f t="shared" si="2"/>
        <v>63</v>
      </c>
      <c r="B82" s="1"/>
      <c r="C82" s="40" t="s">
        <v>247</v>
      </c>
      <c r="D82" s="126"/>
    </row>
    <row r="83" spans="1:4" x14ac:dyDescent="0.2">
      <c r="A83" s="9">
        <f t="shared" si="2"/>
        <v>64</v>
      </c>
      <c r="B83" s="1" t="s">
        <v>4</v>
      </c>
      <c r="C83" s="40" t="s">
        <v>23</v>
      </c>
      <c r="D83" s="126"/>
    </row>
    <row r="84" spans="1:4" x14ac:dyDescent="0.2">
      <c r="A84" s="9">
        <f t="shared" si="2"/>
        <v>65</v>
      </c>
      <c r="B84" s="1" t="s">
        <v>4</v>
      </c>
      <c r="C84" s="30" t="s">
        <v>248</v>
      </c>
      <c r="D84" s="126"/>
    </row>
    <row r="85" spans="1:4" ht="23.25" customHeight="1" x14ac:dyDescent="0.2">
      <c r="A85" s="9">
        <f t="shared" si="2"/>
        <v>66</v>
      </c>
      <c r="B85" s="1"/>
      <c r="C85" s="30" t="s">
        <v>427</v>
      </c>
      <c r="D85" s="126"/>
    </row>
    <row r="86" spans="1:4" ht="25.5" x14ac:dyDescent="0.2">
      <c r="A86" s="9">
        <f t="shared" si="2"/>
        <v>67</v>
      </c>
      <c r="B86" s="1" t="s">
        <v>4</v>
      </c>
      <c r="C86" s="30" t="s">
        <v>24</v>
      </c>
      <c r="D86" s="126"/>
    </row>
    <row r="87" spans="1:4" x14ac:dyDescent="0.2">
      <c r="A87" s="9">
        <f t="shared" si="2"/>
        <v>68</v>
      </c>
      <c r="B87" s="1"/>
      <c r="C87" s="29" t="s">
        <v>249</v>
      </c>
      <c r="D87" s="126"/>
    </row>
    <row r="88" spans="1:4" x14ac:dyDescent="0.2">
      <c r="A88" s="9">
        <f t="shared" si="2"/>
        <v>69</v>
      </c>
      <c r="B88" s="1"/>
      <c r="C88" s="29" t="s">
        <v>250</v>
      </c>
      <c r="D88" s="126"/>
    </row>
    <row r="89" spans="1:4" x14ac:dyDescent="0.2">
      <c r="A89" s="9">
        <f t="shared" si="2"/>
        <v>70</v>
      </c>
      <c r="B89" s="1"/>
      <c r="C89" s="29" t="s">
        <v>251</v>
      </c>
      <c r="D89" s="126"/>
    </row>
    <row r="90" spans="1:4" x14ac:dyDescent="0.2">
      <c r="A90" s="9">
        <f t="shared" si="2"/>
        <v>71</v>
      </c>
      <c r="B90" s="1"/>
      <c r="C90" s="29" t="s">
        <v>252</v>
      </c>
      <c r="D90" s="126"/>
    </row>
    <row r="91" spans="1:4" ht="18" customHeight="1" x14ac:dyDescent="0.2">
      <c r="A91" s="179" t="s">
        <v>253</v>
      </c>
      <c r="B91" s="180"/>
      <c r="C91" s="181"/>
      <c r="D91" s="127"/>
    </row>
    <row r="92" spans="1:4" ht="24.75" customHeight="1" x14ac:dyDescent="0.2">
      <c r="A92" s="9">
        <f>A90+1</f>
        <v>72</v>
      </c>
      <c r="B92" s="1"/>
      <c r="C92" s="40" t="s">
        <v>428</v>
      </c>
      <c r="D92" s="126"/>
    </row>
    <row r="93" spans="1:4" ht="25.5" x14ac:dyDescent="0.2">
      <c r="A93" s="9">
        <f t="shared" si="2"/>
        <v>73</v>
      </c>
      <c r="B93" s="1"/>
      <c r="C93" s="40" t="s">
        <v>254</v>
      </c>
      <c r="D93" s="126"/>
    </row>
    <row r="94" spans="1:4" x14ac:dyDescent="0.2">
      <c r="A94" s="9">
        <f t="shared" si="2"/>
        <v>74</v>
      </c>
      <c r="B94" s="1" t="s">
        <v>4</v>
      </c>
      <c r="C94" s="40" t="s">
        <v>255</v>
      </c>
      <c r="D94" s="126"/>
    </row>
    <row r="95" spans="1:4" x14ac:dyDescent="0.2">
      <c r="A95" s="9">
        <f t="shared" si="2"/>
        <v>75</v>
      </c>
      <c r="B95" s="1" t="s">
        <v>4</v>
      </c>
      <c r="C95" s="40" t="s">
        <v>256</v>
      </c>
      <c r="D95" s="126"/>
    </row>
    <row r="96" spans="1:4" x14ac:dyDescent="0.2">
      <c r="A96" s="9">
        <f t="shared" si="2"/>
        <v>76</v>
      </c>
      <c r="B96" s="1" t="s">
        <v>4</v>
      </c>
      <c r="C96" s="40" t="s">
        <v>257</v>
      </c>
      <c r="D96" s="126"/>
    </row>
    <row r="97" spans="1:4" x14ac:dyDescent="0.2">
      <c r="A97" s="9">
        <f t="shared" si="2"/>
        <v>77</v>
      </c>
      <c r="B97" s="1" t="s">
        <v>4</v>
      </c>
      <c r="C97" s="40" t="s">
        <v>258</v>
      </c>
      <c r="D97" s="126"/>
    </row>
    <row r="98" spans="1:4" x14ac:dyDescent="0.2">
      <c r="A98" s="9">
        <f t="shared" si="2"/>
        <v>78</v>
      </c>
      <c r="B98" s="1"/>
      <c r="C98" s="41" t="s">
        <v>259</v>
      </c>
      <c r="D98" s="126"/>
    </row>
    <row r="99" spans="1:4" x14ac:dyDescent="0.2">
      <c r="A99" s="9">
        <f t="shared" si="2"/>
        <v>79</v>
      </c>
      <c r="B99" s="1"/>
      <c r="C99" s="35" t="s">
        <v>232</v>
      </c>
      <c r="D99" s="126"/>
    </row>
    <row r="100" spans="1:4" ht="18" customHeight="1" x14ac:dyDescent="0.2">
      <c r="A100" s="179" t="s">
        <v>6</v>
      </c>
      <c r="B100" s="180"/>
      <c r="C100" s="181"/>
      <c r="D100" s="127"/>
    </row>
    <row r="101" spans="1:4" x14ac:dyDescent="0.2">
      <c r="A101" s="9">
        <f>A99+1</f>
        <v>80</v>
      </c>
      <c r="B101" s="1" t="s">
        <v>4</v>
      </c>
      <c r="C101" s="42" t="s">
        <v>25</v>
      </c>
      <c r="D101" s="126"/>
    </row>
    <row r="102" spans="1:4" ht="25.5" x14ac:dyDescent="0.2">
      <c r="A102" s="9">
        <f t="shared" si="2"/>
        <v>81</v>
      </c>
      <c r="B102" s="1"/>
      <c r="C102" s="43" t="s">
        <v>260</v>
      </c>
      <c r="D102" s="126"/>
    </row>
    <row r="103" spans="1:4" x14ac:dyDescent="0.2">
      <c r="A103" s="9">
        <f t="shared" si="2"/>
        <v>82</v>
      </c>
      <c r="B103" s="1"/>
      <c r="C103" s="40" t="s">
        <v>26</v>
      </c>
      <c r="D103" s="126"/>
    </row>
    <row r="104" spans="1:4" x14ac:dyDescent="0.2">
      <c r="A104" s="9">
        <f t="shared" si="2"/>
        <v>83</v>
      </c>
      <c r="B104" s="1"/>
      <c r="C104" s="40" t="s">
        <v>261</v>
      </c>
      <c r="D104" s="126"/>
    </row>
    <row r="105" spans="1:4" x14ac:dyDescent="0.2">
      <c r="A105" s="9">
        <f t="shared" si="2"/>
        <v>84</v>
      </c>
      <c r="B105" s="1" t="s">
        <v>4</v>
      </c>
      <c r="C105" s="36" t="s">
        <v>262</v>
      </c>
      <c r="D105" s="126"/>
    </row>
    <row r="106" spans="1:4" x14ac:dyDescent="0.2">
      <c r="A106" s="9">
        <f t="shared" si="2"/>
        <v>85</v>
      </c>
      <c r="B106" s="1" t="s">
        <v>4</v>
      </c>
      <c r="C106" s="39" t="s">
        <v>263</v>
      </c>
      <c r="D106" s="126"/>
    </row>
    <row r="107" spans="1:4" x14ac:dyDescent="0.2">
      <c r="A107" s="9">
        <f t="shared" si="2"/>
        <v>86</v>
      </c>
      <c r="B107" s="1" t="s">
        <v>4</v>
      </c>
      <c r="C107" s="39" t="s">
        <v>264</v>
      </c>
      <c r="D107" s="126"/>
    </row>
    <row r="108" spans="1:4" ht="31.5" x14ac:dyDescent="0.2">
      <c r="A108" s="10" t="s">
        <v>27</v>
      </c>
      <c r="B108" s="11"/>
      <c r="C108" s="28" t="s">
        <v>265</v>
      </c>
      <c r="D108" s="132"/>
    </row>
    <row r="109" spans="1:4" x14ac:dyDescent="0.2">
      <c r="A109" s="9">
        <f>A107+1</f>
        <v>87</v>
      </c>
      <c r="B109" s="1" t="s">
        <v>4</v>
      </c>
      <c r="C109" s="40" t="s">
        <v>266</v>
      </c>
      <c r="D109" s="126"/>
    </row>
    <row r="110" spans="1:4" x14ac:dyDescent="0.2">
      <c r="A110" s="9">
        <f t="shared" ref="A110:A139" si="3">A109+1</f>
        <v>88</v>
      </c>
      <c r="B110" s="1" t="s">
        <v>4</v>
      </c>
      <c r="C110" s="40" t="s">
        <v>267</v>
      </c>
      <c r="D110" s="126"/>
    </row>
    <row r="111" spans="1:4" x14ac:dyDescent="0.2">
      <c r="A111" s="9">
        <f t="shared" si="3"/>
        <v>89</v>
      </c>
      <c r="B111" s="1" t="s">
        <v>4</v>
      </c>
      <c r="C111" s="43" t="s">
        <v>28</v>
      </c>
      <c r="D111" s="126"/>
    </row>
    <row r="112" spans="1:4" ht="25.5" x14ac:dyDescent="0.2">
      <c r="A112" s="9">
        <f t="shared" si="3"/>
        <v>90</v>
      </c>
      <c r="B112" s="1" t="s">
        <v>4</v>
      </c>
      <c r="C112" s="35" t="s">
        <v>268</v>
      </c>
      <c r="D112" s="126"/>
    </row>
    <row r="113" spans="1:4" ht="25.5" x14ac:dyDescent="0.2">
      <c r="A113" s="9">
        <f t="shared" si="3"/>
        <v>91</v>
      </c>
      <c r="B113" s="1" t="s">
        <v>4</v>
      </c>
      <c r="C113" s="35" t="s">
        <v>269</v>
      </c>
      <c r="D113" s="126"/>
    </row>
    <row r="114" spans="1:4" x14ac:dyDescent="0.2">
      <c r="A114" s="9">
        <f t="shared" si="3"/>
        <v>92</v>
      </c>
      <c r="B114" s="1" t="s">
        <v>4</v>
      </c>
      <c r="C114" s="35" t="s">
        <v>270</v>
      </c>
      <c r="D114" s="126"/>
    </row>
    <row r="115" spans="1:4" x14ac:dyDescent="0.2">
      <c r="A115" s="9">
        <f t="shared" si="3"/>
        <v>93</v>
      </c>
      <c r="B115" s="1" t="s">
        <v>4</v>
      </c>
      <c r="C115" s="35" t="s">
        <v>271</v>
      </c>
      <c r="D115" s="126"/>
    </row>
    <row r="116" spans="1:4" x14ac:dyDescent="0.2">
      <c r="A116" s="9">
        <f t="shared" si="3"/>
        <v>94</v>
      </c>
      <c r="B116" s="1" t="s">
        <v>4</v>
      </c>
      <c r="C116" s="38" t="s">
        <v>272</v>
      </c>
      <c r="D116" s="126"/>
    </row>
    <row r="117" spans="1:4" x14ac:dyDescent="0.2">
      <c r="A117" s="9">
        <f t="shared" si="3"/>
        <v>95</v>
      </c>
      <c r="B117" s="1" t="s">
        <v>4</v>
      </c>
      <c r="C117" s="38" t="s">
        <v>273</v>
      </c>
      <c r="D117" s="126"/>
    </row>
    <row r="118" spans="1:4" x14ac:dyDescent="0.2">
      <c r="A118" s="9">
        <f t="shared" si="3"/>
        <v>96</v>
      </c>
      <c r="B118" s="1" t="s">
        <v>4</v>
      </c>
      <c r="C118" s="38" t="s">
        <v>274</v>
      </c>
      <c r="D118" s="126"/>
    </row>
    <row r="119" spans="1:4" x14ac:dyDescent="0.2">
      <c r="A119" s="9">
        <f t="shared" si="3"/>
        <v>97</v>
      </c>
      <c r="B119" s="1" t="s">
        <v>4</v>
      </c>
      <c r="C119" s="38" t="s">
        <v>275</v>
      </c>
      <c r="D119" s="126"/>
    </row>
    <row r="120" spans="1:4" x14ac:dyDescent="0.2">
      <c r="A120" s="9">
        <f t="shared" si="3"/>
        <v>98</v>
      </c>
      <c r="B120" s="1" t="s">
        <v>4</v>
      </c>
      <c r="C120" s="35" t="s">
        <v>276</v>
      </c>
      <c r="D120" s="126"/>
    </row>
    <row r="121" spans="1:4" x14ac:dyDescent="0.2">
      <c r="A121" s="9">
        <f t="shared" si="3"/>
        <v>99</v>
      </c>
      <c r="B121" s="1" t="s">
        <v>4</v>
      </c>
      <c r="C121" s="35" t="s">
        <v>29</v>
      </c>
      <c r="D121" s="126"/>
    </row>
    <row r="122" spans="1:4" x14ac:dyDescent="0.2">
      <c r="A122" s="9">
        <f t="shared" si="3"/>
        <v>100</v>
      </c>
      <c r="B122" s="1" t="s">
        <v>4</v>
      </c>
      <c r="C122" s="35" t="s">
        <v>277</v>
      </c>
      <c r="D122" s="126"/>
    </row>
    <row r="123" spans="1:4" x14ac:dyDescent="0.2">
      <c r="A123" s="9">
        <f t="shared" si="3"/>
        <v>101</v>
      </c>
      <c r="B123" s="1" t="s">
        <v>4</v>
      </c>
      <c r="C123" s="36" t="s">
        <v>278</v>
      </c>
      <c r="D123" s="126"/>
    </row>
    <row r="124" spans="1:4" ht="25.5" x14ac:dyDescent="0.2">
      <c r="A124" s="9">
        <f t="shared" si="3"/>
        <v>102</v>
      </c>
      <c r="B124" s="1" t="s">
        <v>4</v>
      </c>
      <c r="C124" s="35" t="s">
        <v>279</v>
      </c>
      <c r="D124" s="126"/>
    </row>
    <row r="125" spans="1:4" ht="25.5" x14ac:dyDescent="0.2">
      <c r="A125" s="9">
        <f t="shared" si="3"/>
        <v>103</v>
      </c>
      <c r="B125" s="1" t="s">
        <v>4</v>
      </c>
      <c r="C125" s="38" t="s">
        <v>280</v>
      </c>
      <c r="D125" s="126"/>
    </row>
    <row r="126" spans="1:4" x14ac:dyDescent="0.2">
      <c r="A126" s="9">
        <f t="shared" si="3"/>
        <v>104</v>
      </c>
      <c r="B126" s="1" t="s">
        <v>4</v>
      </c>
      <c r="C126" s="35" t="s">
        <v>281</v>
      </c>
      <c r="D126" s="126"/>
    </row>
    <row r="127" spans="1:4" ht="22.5" customHeight="1" x14ac:dyDescent="0.2">
      <c r="A127" s="9">
        <f t="shared" si="3"/>
        <v>105</v>
      </c>
      <c r="B127" s="1" t="s">
        <v>4</v>
      </c>
      <c r="C127" s="35" t="s">
        <v>282</v>
      </c>
      <c r="D127" s="126"/>
    </row>
    <row r="128" spans="1:4" x14ac:dyDescent="0.2">
      <c r="A128" s="9">
        <f t="shared" si="3"/>
        <v>106</v>
      </c>
      <c r="B128" s="1" t="s">
        <v>4</v>
      </c>
      <c r="C128" s="35" t="s">
        <v>283</v>
      </c>
      <c r="D128" s="126"/>
    </row>
    <row r="129" spans="1:4" x14ac:dyDescent="0.2">
      <c r="A129" s="9">
        <f t="shared" si="3"/>
        <v>107</v>
      </c>
      <c r="B129" s="1" t="s">
        <v>4</v>
      </c>
      <c r="C129" s="35" t="s">
        <v>284</v>
      </c>
      <c r="D129" s="126"/>
    </row>
    <row r="130" spans="1:4" x14ac:dyDescent="0.2">
      <c r="A130" s="9">
        <f t="shared" si="3"/>
        <v>108</v>
      </c>
      <c r="B130" s="1" t="s">
        <v>4</v>
      </c>
      <c r="C130" s="38" t="s">
        <v>285</v>
      </c>
      <c r="D130" s="126"/>
    </row>
    <row r="131" spans="1:4" x14ac:dyDescent="0.2">
      <c r="A131" s="9">
        <f t="shared" si="3"/>
        <v>109</v>
      </c>
      <c r="B131" s="1" t="s">
        <v>4</v>
      </c>
      <c r="C131" s="35" t="s">
        <v>286</v>
      </c>
      <c r="D131" s="126"/>
    </row>
    <row r="132" spans="1:4" x14ac:dyDescent="0.2">
      <c r="A132" s="9">
        <f t="shared" si="3"/>
        <v>110</v>
      </c>
      <c r="B132" s="1" t="s">
        <v>4</v>
      </c>
      <c r="C132" s="38" t="s">
        <v>287</v>
      </c>
      <c r="D132" s="126"/>
    </row>
    <row r="133" spans="1:4" x14ac:dyDescent="0.2">
      <c r="A133" s="9">
        <f t="shared" si="3"/>
        <v>111</v>
      </c>
      <c r="B133" s="1"/>
      <c r="C133" s="35" t="s">
        <v>288</v>
      </c>
      <c r="D133" s="126"/>
    </row>
    <row r="134" spans="1:4" x14ac:dyDescent="0.2">
      <c r="A134" s="9">
        <f t="shared" si="3"/>
        <v>112</v>
      </c>
      <c r="B134" s="1" t="s">
        <v>4</v>
      </c>
      <c r="C134" s="35" t="s">
        <v>289</v>
      </c>
      <c r="D134" s="126"/>
    </row>
    <row r="135" spans="1:4" x14ac:dyDescent="0.2">
      <c r="A135" s="9">
        <f t="shared" si="3"/>
        <v>113</v>
      </c>
      <c r="B135" s="1" t="s">
        <v>4</v>
      </c>
      <c r="C135" s="36" t="s">
        <v>30</v>
      </c>
      <c r="D135" s="126"/>
    </row>
    <row r="136" spans="1:4" x14ac:dyDescent="0.2">
      <c r="A136" s="9">
        <f t="shared" si="3"/>
        <v>114</v>
      </c>
      <c r="B136" s="1" t="s">
        <v>4</v>
      </c>
      <c r="C136" s="39" t="s">
        <v>290</v>
      </c>
      <c r="D136" s="126"/>
    </row>
    <row r="137" spans="1:4" x14ac:dyDescent="0.2">
      <c r="A137" s="9">
        <f t="shared" si="3"/>
        <v>115</v>
      </c>
      <c r="B137" s="1"/>
      <c r="C137" s="38" t="s">
        <v>291</v>
      </c>
      <c r="D137" s="126"/>
    </row>
    <row r="138" spans="1:4" x14ac:dyDescent="0.2">
      <c r="A138" s="9">
        <f t="shared" si="3"/>
        <v>116</v>
      </c>
      <c r="B138" s="1"/>
      <c r="C138" s="38" t="s">
        <v>292</v>
      </c>
      <c r="D138" s="126"/>
    </row>
    <row r="139" spans="1:4" ht="25.5" x14ac:dyDescent="0.2">
      <c r="A139" s="9">
        <f t="shared" si="3"/>
        <v>117</v>
      </c>
      <c r="B139" s="1" t="s">
        <v>4</v>
      </c>
      <c r="C139" s="38" t="s">
        <v>293</v>
      </c>
      <c r="D139" s="126"/>
    </row>
    <row r="140" spans="1:4" ht="18" customHeight="1" x14ac:dyDescent="0.2">
      <c r="A140" s="182" t="s">
        <v>294</v>
      </c>
      <c r="B140" s="183"/>
      <c r="C140" s="184"/>
      <c r="D140" s="127"/>
    </row>
    <row r="141" spans="1:4" x14ac:dyDescent="0.2">
      <c r="A141" s="9">
        <f>A139+1</f>
        <v>118</v>
      </c>
      <c r="B141" s="1" t="s">
        <v>4</v>
      </c>
      <c r="C141" s="35" t="s">
        <v>295</v>
      </c>
      <c r="D141" s="126"/>
    </row>
    <row r="142" spans="1:4" x14ac:dyDescent="0.2">
      <c r="A142" s="9">
        <f>A141+1</f>
        <v>119</v>
      </c>
      <c r="B142" s="1" t="s">
        <v>4</v>
      </c>
      <c r="C142" s="39" t="s">
        <v>296</v>
      </c>
      <c r="D142" s="126"/>
    </row>
    <row r="143" spans="1:4" ht="18" customHeight="1" x14ac:dyDescent="0.2">
      <c r="A143" s="9">
        <f>A142+1</f>
        <v>120</v>
      </c>
      <c r="B143" s="1"/>
      <c r="C143" s="38" t="s">
        <v>31</v>
      </c>
      <c r="D143" s="126"/>
    </row>
    <row r="144" spans="1:4" ht="13.5" customHeight="1" x14ac:dyDescent="0.2">
      <c r="A144" s="9">
        <f>A143+1</f>
        <v>121</v>
      </c>
      <c r="B144" s="1"/>
      <c r="C144" s="38" t="s">
        <v>297</v>
      </c>
      <c r="D144" s="126"/>
    </row>
    <row r="145" spans="1:4" ht="25.5" customHeight="1" x14ac:dyDescent="0.2">
      <c r="A145" s="9">
        <f>A144+1</f>
        <v>122</v>
      </c>
      <c r="B145" s="1" t="s">
        <v>4</v>
      </c>
      <c r="C145" s="29" t="s">
        <v>419</v>
      </c>
      <c r="D145" s="126"/>
    </row>
    <row r="146" spans="1:4" x14ac:dyDescent="0.2">
      <c r="A146" s="9">
        <f>A145+1</f>
        <v>123</v>
      </c>
      <c r="B146" s="7"/>
      <c r="C146" s="29" t="s">
        <v>420</v>
      </c>
      <c r="D146" s="126"/>
    </row>
    <row r="147" spans="1:4" ht="18" customHeight="1" x14ac:dyDescent="0.2">
      <c r="A147" s="182" t="s">
        <v>298</v>
      </c>
      <c r="B147" s="183"/>
      <c r="C147" s="184"/>
      <c r="D147" s="127"/>
    </row>
    <row r="148" spans="1:4" x14ac:dyDescent="0.2">
      <c r="A148" s="9">
        <f>A146+1</f>
        <v>124</v>
      </c>
      <c r="B148" s="1" t="s">
        <v>4</v>
      </c>
      <c r="C148" s="44" t="s">
        <v>299</v>
      </c>
      <c r="D148" s="126"/>
    </row>
    <row r="149" spans="1:4" x14ac:dyDescent="0.2">
      <c r="A149" s="9">
        <f t="shared" ref="A149:A154" si="4">A148+1</f>
        <v>125</v>
      </c>
      <c r="B149" s="1" t="s">
        <v>4</v>
      </c>
      <c r="C149" s="29" t="s">
        <v>300</v>
      </c>
      <c r="D149" s="126"/>
    </row>
    <row r="150" spans="1:4" x14ac:dyDescent="0.2">
      <c r="A150" s="9">
        <f t="shared" si="4"/>
        <v>126</v>
      </c>
      <c r="B150" s="1" t="s">
        <v>4</v>
      </c>
      <c r="C150" s="34" t="s">
        <v>301</v>
      </c>
      <c r="D150" s="126"/>
    </row>
    <row r="151" spans="1:4" x14ac:dyDescent="0.2">
      <c r="A151" s="9">
        <f t="shared" si="4"/>
        <v>127</v>
      </c>
      <c r="B151" s="1" t="s">
        <v>4</v>
      </c>
      <c r="C151" s="45" t="s">
        <v>302</v>
      </c>
      <c r="D151" s="126"/>
    </row>
    <row r="152" spans="1:4" x14ac:dyDescent="0.2">
      <c r="A152" s="9">
        <f t="shared" si="4"/>
        <v>128</v>
      </c>
      <c r="B152" s="1"/>
      <c r="C152" s="29" t="s">
        <v>303</v>
      </c>
      <c r="D152" s="126"/>
    </row>
    <row r="153" spans="1:4" x14ac:dyDescent="0.2">
      <c r="A153" s="9">
        <f t="shared" si="4"/>
        <v>129</v>
      </c>
      <c r="B153" s="1" t="s">
        <v>4</v>
      </c>
      <c r="C153" s="44" t="s">
        <v>304</v>
      </c>
      <c r="D153" s="126"/>
    </row>
    <row r="154" spans="1:4" x14ac:dyDescent="0.2">
      <c r="A154" s="9">
        <f t="shared" si="4"/>
        <v>130</v>
      </c>
      <c r="B154" s="1"/>
      <c r="C154" s="39" t="s">
        <v>305</v>
      </c>
      <c r="D154" s="126"/>
    </row>
    <row r="155" spans="1:4" ht="18" customHeight="1" x14ac:dyDescent="0.2">
      <c r="A155" s="179" t="s">
        <v>306</v>
      </c>
      <c r="B155" s="180"/>
      <c r="C155" s="181"/>
      <c r="D155" s="127"/>
    </row>
    <row r="156" spans="1:4" x14ac:dyDescent="0.2">
      <c r="A156" s="9">
        <f>A154+1</f>
        <v>131</v>
      </c>
      <c r="B156" s="1"/>
      <c r="C156" s="46" t="s">
        <v>307</v>
      </c>
      <c r="D156" s="126"/>
    </row>
    <row r="157" spans="1:4" x14ac:dyDescent="0.2">
      <c r="A157" s="9">
        <f t="shared" ref="A157:A164" si="5">A156+1</f>
        <v>132</v>
      </c>
      <c r="B157" s="1"/>
      <c r="C157" s="46" t="s">
        <v>308</v>
      </c>
      <c r="D157" s="126"/>
    </row>
    <row r="158" spans="1:4" x14ac:dyDescent="0.2">
      <c r="A158" s="9">
        <f t="shared" si="5"/>
        <v>133</v>
      </c>
      <c r="B158" s="1" t="s">
        <v>4</v>
      </c>
      <c r="C158" s="38" t="s">
        <v>309</v>
      </c>
      <c r="D158" s="126"/>
    </row>
    <row r="159" spans="1:4" x14ac:dyDescent="0.2">
      <c r="A159" s="9">
        <f t="shared" si="5"/>
        <v>134</v>
      </c>
      <c r="B159" s="1" t="s">
        <v>4</v>
      </c>
      <c r="C159" s="38" t="s">
        <v>310</v>
      </c>
      <c r="D159" s="126"/>
    </row>
    <row r="160" spans="1:4" x14ac:dyDescent="0.2">
      <c r="A160" s="9">
        <f t="shared" si="5"/>
        <v>135</v>
      </c>
      <c r="B160" s="1" t="s">
        <v>4</v>
      </c>
      <c r="C160" s="38" t="s">
        <v>311</v>
      </c>
      <c r="D160" s="126"/>
    </row>
    <row r="161" spans="1:4" x14ac:dyDescent="0.2">
      <c r="A161" s="9">
        <f t="shared" si="5"/>
        <v>136</v>
      </c>
      <c r="B161" s="1"/>
      <c r="C161" s="38" t="s">
        <v>312</v>
      </c>
      <c r="D161" s="126"/>
    </row>
    <row r="162" spans="1:4" x14ac:dyDescent="0.2">
      <c r="A162" s="9">
        <f t="shared" si="5"/>
        <v>137</v>
      </c>
      <c r="B162" s="1"/>
      <c r="C162" s="38" t="s">
        <v>313</v>
      </c>
      <c r="D162" s="126"/>
    </row>
    <row r="163" spans="1:4" x14ac:dyDescent="0.2">
      <c r="A163" s="9">
        <f t="shared" si="5"/>
        <v>138</v>
      </c>
      <c r="B163" s="1" t="s">
        <v>4</v>
      </c>
      <c r="C163" s="38" t="s">
        <v>314</v>
      </c>
      <c r="D163" s="126"/>
    </row>
    <row r="164" spans="1:4" x14ac:dyDescent="0.2">
      <c r="A164" s="9">
        <f t="shared" si="5"/>
        <v>139</v>
      </c>
      <c r="B164" s="1" t="s">
        <v>4</v>
      </c>
      <c r="C164" s="38" t="s">
        <v>315</v>
      </c>
      <c r="D164" s="126"/>
    </row>
    <row r="165" spans="1:4" ht="18" customHeight="1" x14ac:dyDescent="0.2">
      <c r="A165" s="182" t="s">
        <v>32</v>
      </c>
      <c r="B165" s="183"/>
      <c r="C165" s="184"/>
      <c r="D165" s="127"/>
    </row>
    <row r="166" spans="1:4" x14ac:dyDescent="0.2">
      <c r="A166" s="9">
        <f>A164+1</f>
        <v>140</v>
      </c>
      <c r="B166" s="1" t="s">
        <v>4</v>
      </c>
      <c r="C166" s="42" t="s">
        <v>33</v>
      </c>
      <c r="D166" s="126"/>
    </row>
    <row r="167" spans="1:4" x14ac:dyDescent="0.2">
      <c r="A167" s="9">
        <f>A166+1</f>
        <v>141</v>
      </c>
      <c r="B167" s="1" t="s">
        <v>4</v>
      </c>
      <c r="C167" s="42" t="s">
        <v>34</v>
      </c>
      <c r="D167" s="126"/>
    </row>
    <row r="168" spans="1:4" x14ac:dyDescent="0.2">
      <c r="A168" s="9">
        <f>A167+1</f>
        <v>142</v>
      </c>
      <c r="B168" s="1" t="s">
        <v>4</v>
      </c>
      <c r="C168" s="35" t="s">
        <v>35</v>
      </c>
      <c r="D168" s="126"/>
    </row>
    <row r="169" spans="1:4" ht="18" customHeight="1" x14ac:dyDescent="0.2">
      <c r="A169" s="182" t="s">
        <v>316</v>
      </c>
      <c r="B169" s="183"/>
      <c r="C169" s="184"/>
      <c r="D169" s="127"/>
    </row>
    <row r="170" spans="1:4" ht="25.5" x14ac:dyDescent="0.2">
      <c r="A170" s="9">
        <f>A168+1</f>
        <v>143</v>
      </c>
      <c r="B170" s="1" t="s">
        <v>4</v>
      </c>
      <c r="C170" s="35" t="s">
        <v>317</v>
      </c>
      <c r="D170" s="126"/>
    </row>
    <row r="171" spans="1:4" x14ac:dyDescent="0.2">
      <c r="A171" s="9">
        <f>A170+1</f>
        <v>144</v>
      </c>
      <c r="B171" s="1"/>
      <c r="C171" s="42" t="s">
        <v>318</v>
      </c>
      <c r="D171" s="126"/>
    </row>
    <row r="172" spans="1:4" x14ac:dyDescent="0.2">
      <c r="A172" s="9">
        <f>A171+1</f>
        <v>145</v>
      </c>
      <c r="B172" s="1" t="s">
        <v>4</v>
      </c>
      <c r="C172" s="42" t="s">
        <v>319</v>
      </c>
      <c r="D172" s="126"/>
    </row>
    <row r="173" spans="1:4" x14ac:dyDescent="0.2">
      <c r="A173" s="9">
        <f t="shared" ref="A173:A184" si="6">A172+1</f>
        <v>146</v>
      </c>
      <c r="B173" s="1" t="s">
        <v>4</v>
      </c>
      <c r="C173" s="42" t="s">
        <v>320</v>
      </c>
      <c r="D173" s="126"/>
    </row>
    <row r="174" spans="1:4" x14ac:dyDescent="0.2">
      <c r="A174" s="9">
        <f t="shared" si="6"/>
        <v>147</v>
      </c>
      <c r="B174" s="1" t="s">
        <v>4</v>
      </c>
      <c r="C174" s="41" t="s">
        <v>321</v>
      </c>
      <c r="D174" s="126"/>
    </row>
    <row r="175" spans="1:4" x14ac:dyDescent="0.2">
      <c r="A175" s="9">
        <f t="shared" si="6"/>
        <v>148</v>
      </c>
      <c r="B175" s="1" t="s">
        <v>4</v>
      </c>
      <c r="C175" s="41" t="s">
        <v>322</v>
      </c>
      <c r="D175" s="126"/>
    </row>
    <row r="176" spans="1:4" ht="18" customHeight="1" x14ac:dyDescent="0.2">
      <c r="A176" s="179" t="s">
        <v>323</v>
      </c>
      <c r="B176" s="180"/>
      <c r="C176" s="181"/>
      <c r="D176" s="128"/>
    </row>
    <row r="177" spans="1:4" x14ac:dyDescent="0.2">
      <c r="A177" s="9">
        <f>A175+1</f>
        <v>149</v>
      </c>
      <c r="B177" s="1" t="s">
        <v>4</v>
      </c>
      <c r="C177" s="29" t="s">
        <v>324</v>
      </c>
      <c r="D177" s="126"/>
    </row>
    <row r="178" spans="1:4" ht="25.5" x14ac:dyDescent="0.2">
      <c r="A178" s="9">
        <f t="shared" si="6"/>
        <v>150</v>
      </c>
      <c r="B178" s="1" t="s">
        <v>4</v>
      </c>
      <c r="C178" s="29" t="s">
        <v>325</v>
      </c>
      <c r="D178" s="126"/>
    </row>
    <row r="179" spans="1:4" ht="25.5" x14ac:dyDescent="0.2">
      <c r="A179" s="9">
        <f t="shared" si="6"/>
        <v>151</v>
      </c>
      <c r="B179" s="1" t="s">
        <v>4</v>
      </c>
      <c r="C179" s="29" t="s">
        <v>326</v>
      </c>
      <c r="D179" s="126"/>
    </row>
    <row r="180" spans="1:4" ht="25.5" x14ac:dyDescent="0.2">
      <c r="A180" s="9">
        <f t="shared" si="6"/>
        <v>152</v>
      </c>
      <c r="B180" s="1" t="s">
        <v>4</v>
      </c>
      <c r="C180" s="29" t="s">
        <v>327</v>
      </c>
      <c r="D180" s="126"/>
    </row>
    <row r="181" spans="1:4" x14ac:dyDescent="0.2">
      <c r="A181" s="9">
        <f t="shared" si="6"/>
        <v>153</v>
      </c>
      <c r="B181" s="1" t="s">
        <v>4</v>
      </c>
      <c r="C181" s="29" t="s">
        <v>36</v>
      </c>
      <c r="D181" s="126"/>
    </row>
    <row r="182" spans="1:4" ht="23.25" customHeight="1" x14ac:dyDescent="0.2">
      <c r="A182" s="9">
        <f t="shared" si="6"/>
        <v>154</v>
      </c>
      <c r="B182" s="1" t="s">
        <v>4</v>
      </c>
      <c r="C182" s="29" t="s">
        <v>425</v>
      </c>
      <c r="D182" s="126"/>
    </row>
    <row r="183" spans="1:4" ht="12.75" customHeight="1" x14ac:dyDescent="0.2">
      <c r="A183" s="9">
        <f>A182+1</f>
        <v>155</v>
      </c>
      <c r="B183" s="1"/>
      <c r="C183" s="29" t="s">
        <v>426</v>
      </c>
      <c r="D183" s="126"/>
    </row>
    <row r="184" spans="1:4" x14ac:dyDescent="0.2">
      <c r="A184" s="9">
        <f t="shared" si="6"/>
        <v>156</v>
      </c>
      <c r="B184" s="12"/>
      <c r="C184" s="47" t="s">
        <v>328</v>
      </c>
      <c r="D184" s="126"/>
    </row>
    <row r="185" spans="1:4" ht="18" customHeight="1" x14ac:dyDescent="0.2">
      <c r="A185" s="179" t="s">
        <v>329</v>
      </c>
      <c r="B185" s="180"/>
      <c r="C185" s="181"/>
      <c r="D185" s="128"/>
    </row>
    <row r="186" spans="1:4" x14ac:dyDescent="0.2">
      <c r="A186" s="9">
        <f>A184+1</f>
        <v>157</v>
      </c>
      <c r="B186" s="1"/>
      <c r="C186" s="29" t="s">
        <v>330</v>
      </c>
      <c r="D186" s="126"/>
    </row>
    <row r="187" spans="1:4" x14ac:dyDescent="0.2">
      <c r="A187" s="9">
        <f>A186+1</f>
        <v>158</v>
      </c>
      <c r="B187" s="1"/>
      <c r="C187" s="29" t="s">
        <v>331</v>
      </c>
      <c r="D187" s="126"/>
    </row>
    <row r="188" spans="1:4" x14ac:dyDescent="0.2">
      <c r="A188" s="9">
        <f>A187+1</f>
        <v>159</v>
      </c>
      <c r="B188" s="1"/>
      <c r="C188" s="29" t="s">
        <v>332</v>
      </c>
      <c r="D188" s="126"/>
    </row>
    <row r="189" spans="1:4" ht="18" customHeight="1" x14ac:dyDescent="0.2">
      <c r="A189" s="185" t="s">
        <v>37</v>
      </c>
      <c r="B189" s="186"/>
      <c r="C189" s="187"/>
      <c r="D189" s="128"/>
    </row>
    <row r="190" spans="1:4" x14ac:dyDescent="0.2">
      <c r="A190" s="9">
        <f>A188+1</f>
        <v>160</v>
      </c>
      <c r="B190" s="1"/>
      <c r="C190" s="45" t="s">
        <v>333</v>
      </c>
      <c r="D190" s="126"/>
    </row>
    <row r="191" spans="1:4" x14ac:dyDescent="0.2">
      <c r="A191" s="9">
        <f>A190+1</f>
        <v>161</v>
      </c>
      <c r="B191" s="1"/>
      <c r="C191" s="45" t="s">
        <v>334</v>
      </c>
      <c r="D191" s="126"/>
    </row>
    <row r="192" spans="1:4" x14ac:dyDescent="0.2">
      <c r="A192" s="9">
        <f>A191+1</f>
        <v>162</v>
      </c>
      <c r="B192" s="1"/>
      <c r="C192" s="45" t="s">
        <v>335</v>
      </c>
      <c r="D192" s="126"/>
    </row>
    <row r="193" spans="1:4" x14ac:dyDescent="0.2">
      <c r="A193" s="9">
        <f>A192+1</f>
        <v>163</v>
      </c>
      <c r="B193" s="1" t="s">
        <v>4</v>
      </c>
      <c r="C193" s="45" t="s">
        <v>336</v>
      </c>
      <c r="D193" s="126"/>
    </row>
    <row r="194" spans="1:4" ht="18" customHeight="1" x14ac:dyDescent="0.2">
      <c r="A194" s="158" t="s">
        <v>337</v>
      </c>
      <c r="B194" s="159"/>
      <c r="C194" s="160"/>
      <c r="D194" s="128"/>
    </row>
    <row r="195" spans="1:4" x14ac:dyDescent="0.2">
      <c r="A195" s="9">
        <f>A193+1</f>
        <v>164</v>
      </c>
      <c r="B195" s="1" t="s">
        <v>4</v>
      </c>
      <c r="C195" s="29" t="s">
        <v>338</v>
      </c>
      <c r="D195" s="126"/>
    </row>
    <row r="196" spans="1:4" x14ac:dyDescent="0.2">
      <c r="A196" s="9">
        <f>A195+1</f>
        <v>165</v>
      </c>
      <c r="B196" s="1" t="s">
        <v>4</v>
      </c>
      <c r="C196" s="29" t="s">
        <v>339</v>
      </c>
      <c r="D196" s="126"/>
    </row>
    <row r="197" spans="1:4" x14ac:dyDescent="0.2">
      <c r="A197" s="9">
        <f t="shared" ref="A197:A216" si="7">A196+1</f>
        <v>166</v>
      </c>
      <c r="B197" s="1" t="s">
        <v>4</v>
      </c>
      <c r="C197" s="29" t="s">
        <v>340</v>
      </c>
      <c r="D197" s="126"/>
    </row>
    <row r="198" spans="1:4" x14ac:dyDescent="0.2">
      <c r="A198" s="9">
        <f t="shared" si="7"/>
        <v>167</v>
      </c>
      <c r="B198" s="1" t="s">
        <v>4</v>
      </c>
      <c r="C198" s="29" t="s">
        <v>341</v>
      </c>
      <c r="D198" s="126"/>
    </row>
    <row r="199" spans="1:4" x14ac:dyDescent="0.2">
      <c r="A199" s="9">
        <f t="shared" si="7"/>
        <v>168</v>
      </c>
      <c r="B199" s="1" t="s">
        <v>4</v>
      </c>
      <c r="C199" s="48" t="s">
        <v>342</v>
      </c>
      <c r="D199" s="126"/>
    </row>
    <row r="200" spans="1:4" x14ac:dyDescent="0.2">
      <c r="A200" s="9">
        <f t="shared" si="7"/>
        <v>169</v>
      </c>
      <c r="B200" s="1" t="s">
        <v>4</v>
      </c>
      <c r="C200" s="29" t="s">
        <v>343</v>
      </c>
      <c r="D200" s="126"/>
    </row>
    <row r="201" spans="1:4" x14ac:dyDescent="0.2">
      <c r="A201" s="9">
        <f t="shared" si="7"/>
        <v>170</v>
      </c>
      <c r="B201" s="1" t="s">
        <v>4</v>
      </c>
      <c r="C201" s="29" t="s">
        <v>344</v>
      </c>
      <c r="D201" s="126"/>
    </row>
    <row r="202" spans="1:4" x14ac:dyDescent="0.2">
      <c r="A202" s="9">
        <f t="shared" si="7"/>
        <v>171</v>
      </c>
      <c r="B202" s="1" t="s">
        <v>4</v>
      </c>
      <c r="C202" s="29" t="s">
        <v>345</v>
      </c>
      <c r="D202" s="126"/>
    </row>
    <row r="203" spans="1:4" x14ac:dyDescent="0.2">
      <c r="A203" s="9">
        <f t="shared" si="7"/>
        <v>172</v>
      </c>
      <c r="B203" s="1" t="s">
        <v>4</v>
      </c>
      <c r="C203" s="29" t="s">
        <v>346</v>
      </c>
      <c r="D203" s="126"/>
    </row>
    <row r="204" spans="1:4" x14ac:dyDescent="0.2">
      <c r="A204" s="9">
        <f t="shared" si="7"/>
        <v>173</v>
      </c>
      <c r="B204" s="1" t="s">
        <v>4</v>
      </c>
      <c r="C204" s="29" t="s">
        <v>347</v>
      </c>
      <c r="D204" s="126"/>
    </row>
    <row r="205" spans="1:4" x14ac:dyDescent="0.2">
      <c r="A205" s="9">
        <f t="shared" si="7"/>
        <v>174</v>
      </c>
      <c r="B205" s="1" t="s">
        <v>4</v>
      </c>
      <c r="C205" s="40" t="s">
        <v>348</v>
      </c>
      <c r="D205" s="126"/>
    </row>
    <row r="206" spans="1:4" x14ac:dyDescent="0.2">
      <c r="A206" s="9">
        <f t="shared" si="7"/>
        <v>175</v>
      </c>
      <c r="B206" s="1" t="s">
        <v>4</v>
      </c>
      <c r="C206" s="42" t="s">
        <v>349</v>
      </c>
      <c r="D206" s="126"/>
    </row>
    <row r="207" spans="1:4" x14ac:dyDescent="0.2">
      <c r="A207" s="9">
        <f t="shared" si="7"/>
        <v>176</v>
      </c>
      <c r="B207" s="1" t="s">
        <v>4</v>
      </c>
      <c r="C207" s="42" t="s">
        <v>350</v>
      </c>
      <c r="D207" s="126"/>
    </row>
    <row r="208" spans="1:4" x14ac:dyDescent="0.2">
      <c r="A208" s="9">
        <f t="shared" si="7"/>
        <v>177</v>
      </c>
      <c r="B208" s="1" t="s">
        <v>4</v>
      </c>
      <c r="C208" s="29" t="s">
        <v>351</v>
      </c>
      <c r="D208" s="126"/>
    </row>
    <row r="209" spans="1:4" x14ac:dyDescent="0.2">
      <c r="A209" s="9">
        <f t="shared" si="7"/>
        <v>178</v>
      </c>
      <c r="B209" s="1" t="s">
        <v>4</v>
      </c>
      <c r="C209" s="48" t="s">
        <v>352</v>
      </c>
      <c r="D209" s="126"/>
    </row>
    <row r="210" spans="1:4" x14ac:dyDescent="0.2">
      <c r="A210" s="9">
        <f t="shared" si="7"/>
        <v>179</v>
      </c>
      <c r="B210" s="1" t="s">
        <v>4</v>
      </c>
      <c r="C210" s="48" t="s">
        <v>353</v>
      </c>
      <c r="D210" s="126"/>
    </row>
    <row r="211" spans="1:4" x14ac:dyDescent="0.2">
      <c r="A211" s="9">
        <f t="shared" si="7"/>
        <v>180</v>
      </c>
      <c r="B211" s="7" t="s">
        <v>4</v>
      </c>
      <c r="C211" s="48" t="s">
        <v>354</v>
      </c>
      <c r="D211" s="126"/>
    </row>
    <row r="212" spans="1:4" x14ac:dyDescent="0.2">
      <c r="A212" s="9">
        <f t="shared" si="7"/>
        <v>181</v>
      </c>
      <c r="B212" s="7" t="s">
        <v>4</v>
      </c>
      <c r="C212" s="48" t="s">
        <v>355</v>
      </c>
      <c r="D212" s="126"/>
    </row>
    <row r="213" spans="1:4" x14ac:dyDescent="0.2">
      <c r="A213" s="9">
        <f t="shared" si="7"/>
        <v>182</v>
      </c>
      <c r="B213" s="7" t="s">
        <v>4</v>
      </c>
      <c r="C213" s="48" t="s">
        <v>356</v>
      </c>
      <c r="D213" s="126"/>
    </row>
    <row r="214" spans="1:4" x14ac:dyDescent="0.2">
      <c r="A214" s="9">
        <f t="shared" si="7"/>
        <v>183</v>
      </c>
      <c r="B214" s="7" t="s">
        <v>4</v>
      </c>
      <c r="C214" s="48" t="s">
        <v>357</v>
      </c>
      <c r="D214" s="126"/>
    </row>
    <row r="215" spans="1:4" x14ac:dyDescent="0.2">
      <c r="A215" s="9">
        <f t="shared" si="7"/>
        <v>184</v>
      </c>
      <c r="B215" s="7" t="s">
        <v>4</v>
      </c>
      <c r="C215" s="48" t="s">
        <v>358</v>
      </c>
      <c r="D215" s="126"/>
    </row>
    <row r="216" spans="1:4" ht="13.5" thickBot="1" x14ac:dyDescent="0.25">
      <c r="A216" s="21">
        <f t="shared" si="7"/>
        <v>185</v>
      </c>
      <c r="B216" s="18" t="s">
        <v>4</v>
      </c>
      <c r="C216" s="49" t="s">
        <v>359</v>
      </c>
      <c r="D216" s="133"/>
    </row>
    <row r="217" spans="1:4" ht="32.25" thickBot="1" x14ac:dyDescent="0.25">
      <c r="A217" s="68" t="s">
        <v>93</v>
      </c>
      <c r="B217" s="69"/>
      <c r="C217" s="70" t="s">
        <v>38</v>
      </c>
      <c r="D217" s="134"/>
    </row>
    <row r="218" spans="1:4" x14ac:dyDescent="0.2">
      <c r="A218" s="155" t="s">
        <v>39</v>
      </c>
      <c r="B218" s="175"/>
      <c r="C218" s="157"/>
      <c r="D218" s="135"/>
    </row>
    <row r="219" spans="1:4" x14ac:dyDescent="0.2">
      <c r="A219" s="2">
        <f>1</f>
        <v>1</v>
      </c>
      <c r="B219" s="1" t="s">
        <v>4</v>
      </c>
      <c r="C219" s="40" t="s">
        <v>40</v>
      </c>
      <c r="D219" s="66"/>
    </row>
    <row r="220" spans="1:4" x14ac:dyDescent="0.2">
      <c r="A220" s="152" t="s">
        <v>41</v>
      </c>
      <c r="B220" s="167"/>
      <c r="C220" s="154"/>
      <c r="D220" s="128"/>
    </row>
    <row r="221" spans="1:4" x14ac:dyDescent="0.2">
      <c r="A221" s="2">
        <f>A219+1</f>
        <v>2</v>
      </c>
      <c r="B221" s="1" t="s">
        <v>4</v>
      </c>
      <c r="C221" s="40" t="s">
        <v>42</v>
      </c>
      <c r="D221" s="66"/>
    </row>
    <row r="222" spans="1:4" x14ac:dyDescent="0.2">
      <c r="A222" s="2">
        <f t="shared" ref="A222:A254" si="8">A221+1</f>
        <v>3</v>
      </c>
      <c r="B222" s="1" t="s">
        <v>4</v>
      </c>
      <c r="C222" s="40" t="s">
        <v>43</v>
      </c>
      <c r="D222" s="66"/>
    </row>
    <row r="223" spans="1:4" x14ac:dyDescent="0.2">
      <c r="A223" s="2">
        <f t="shared" si="8"/>
        <v>4</v>
      </c>
      <c r="B223" s="1"/>
      <c r="C223" s="40" t="s">
        <v>44</v>
      </c>
      <c r="D223" s="66"/>
    </row>
    <row r="224" spans="1:4" x14ac:dyDescent="0.2">
      <c r="A224" s="2">
        <f t="shared" si="8"/>
        <v>5</v>
      </c>
      <c r="B224" s="1" t="s">
        <v>4</v>
      </c>
      <c r="C224" s="40" t="s">
        <v>45</v>
      </c>
      <c r="D224" s="66"/>
    </row>
    <row r="225" spans="1:4" x14ac:dyDescent="0.2">
      <c r="A225" s="2">
        <f t="shared" si="8"/>
        <v>6</v>
      </c>
      <c r="B225" s="1" t="s">
        <v>4</v>
      </c>
      <c r="C225" s="40" t="s">
        <v>46</v>
      </c>
      <c r="D225" s="66"/>
    </row>
    <row r="226" spans="1:4" x14ac:dyDescent="0.2">
      <c r="A226" s="2">
        <f t="shared" si="8"/>
        <v>7</v>
      </c>
      <c r="B226" s="1" t="s">
        <v>4</v>
      </c>
      <c r="C226" s="40" t="s">
        <v>5</v>
      </c>
      <c r="D226" s="66"/>
    </row>
    <row r="227" spans="1:4" x14ac:dyDescent="0.2">
      <c r="A227" s="152" t="s">
        <v>47</v>
      </c>
      <c r="B227" s="167"/>
      <c r="C227" s="154"/>
      <c r="D227" s="128"/>
    </row>
    <row r="228" spans="1:4" x14ac:dyDescent="0.2">
      <c r="A228" s="2">
        <f>A226+1</f>
        <v>8</v>
      </c>
      <c r="B228" s="1"/>
      <c r="C228" s="40" t="s">
        <v>48</v>
      </c>
      <c r="D228" s="66"/>
    </row>
    <row r="229" spans="1:4" x14ac:dyDescent="0.2">
      <c r="A229" s="2">
        <f t="shared" si="8"/>
        <v>9</v>
      </c>
      <c r="B229" s="1"/>
      <c r="C229" s="40" t="s">
        <v>49</v>
      </c>
      <c r="D229" s="66"/>
    </row>
    <row r="230" spans="1:4" x14ac:dyDescent="0.2">
      <c r="A230" s="2">
        <f>A229+1</f>
        <v>10</v>
      </c>
      <c r="B230" s="1"/>
      <c r="C230" s="42" t="s">
        <v>50</v>
      </c>
      <c r="D230" s="66"/>
    </row>
    <row r="231" spans="1:4" x14ac:dyDescent="0.2">
      <c r="A231" s="152" t="s">
        <v>7</v>
      </c>
      <c r="B231" s="167"/>
      <c r="C231" s="154"/>
      <c r="D231" s="128"/>
    </row>
    <row r="232" spans="1:4" x14ac:dyDescent="0.2">
      <c r="A232" s="2">
        <f>A230+1</f>
        <v>11</v>
      </c>
      <c r="B232" s="1"/>
      <c r="C232" s="40" t="s">
        <v>8</v>
      </c>
      <c r="D232" s="66"/>
    </row>
    <row r="233" spans="1:4" x14ac:dyDescent="0.2">
      <c r="A233" s="2">
        <f t="shared" si="8"/>
        <v>12</v>
      </c>
      <c r="B233" s="1"/>
      <c r="C233" s="40" t="s">
        <v>9</v>
      </c>
      <c r="D233" s="66"/>
    </row>
    <row r="234" spans="1:4" x14ac:dyDescent="0.2">
      <c r="A234" s="2">
        <f t="shared" si="8"/>
        <v>13</v>
      </c>
      <c r="B234" s="1"/>
      <c r="C234" s="40" t="s">
        <v>10</v>
      </c>
      <c r="D234" s="66"/>
    </row>
    <row r="235" spans="1:4" x14ac:dyDescent="0.2">
      <c r="A235" s="2">
        <f t="shared" si="8"/>
        <v>14</v>
      </c>
      <c r="B235" s="1"/>
      <c r="C235" s="40" t="s">
        <v>11</v>
      </c>
      <c r="D235" s="66"/>
    </row>
    <row r="236" spans="1:4" x14ac:dyDescent="0.2">
      <c r="A236" s="2">
        <f t="shared" si="8"/>
        <v>15</v>
      </c>
      <c r="B236" s="1"/>
      <c r="C236" s="40" t="s">
        <v>12</v>
      </c>
      <c r="D236" s="66"/>
    </row>
    <row r="237" spans="1:4" x14ac:dyDescent="0.2">
      <c r="A237" s="2">
        <f t="shared" si="8"/>
        <v>16</v>
      </c>
      <c r="B237" s="1"/>
      <c r="C237" s="40" t="s">
        <v>51</v>
      </c>
      <c r="D237" s="66"/>
    </row>
    <row r="238" spans="1:4" x14ac:dyDescent="0.2">
      <c r="A238" s="2">
        <f t="shared" si="8"/>
        <v>17</v>
      </c>
      <c r="B238" s="1" t="s">
        <v>4</v>
      </c>
      <c r="C238" s="40" t="s">
        <v>13</v>
      </c>
      <c r="D238" s="66"/>
    </row>
    <row r="239" spans="1:4" x14ac:dyDescent="0.2">
      <c r="A239" s="2">
        <f t="shared" si="8"/>
        <v>18</v>
      </c>
      <c r="B239" s="1"/>
      <c r="C239" s="43" t="s">
        <v>52</v>
      </c>
      <c r="D239" s="66"/>
    </row>
    <row r="240" spans="1:4" x14ac:dyDescent="0.2">
      <c r="A240" s="2">
        <f t="shared" si="8"/>
        <v>19</v>
      </c>
      <c r="B240" s="1"/>
      <c r="C240" s="43" t="s">
        <v>53</v>
      </c>
      <c r="D240" s="66"/>
    </row>
    <row r="241" spans="1:4" ht="25.5" x14ac:dyDescent="0.2">
      <c r="A241" s="2">
        <f t="shared" si="8"/>
        <v>20</v>
      </c>
      <c r="B241" s="1" t="s">
        <v>4</v>
      </c>
      <c r="C241" s="43" t="s">
        <v>14</v>
      </c>
      <c r="D241" s="66"/>
    </row>
    <row r="242" spans="1:4" ht="25.5" x14ac:dyDescent="0.2">
      <c r="A242" s="2">
        <f t="shared" si="8"/>
        <v>21</v>
      </c>
      <c r="B242" s="1"/>
      <c r="C242" s="43" t="s">
        <v>54</v>
      </c>
      <c r="D242" s="66"/>
    </row>
    <row r="243" spans="1:4" x14ac:dyDescent="0.2">
      <c r="A243" s="2">
        <f t="shared" si="8"/>
        <v>22</v>
      </c>
      <c r="B243" s="1" t="s">
        <v>4</v>
      </c>
      <c r="C243" s="40" t="s">
        <v>15</v>
      </c>
      <c r="D243" s="66"/>
    </row>
    <row r="244" spans="1:4" x14ac:dyDescent="0.2">
      <c r="A244" s="2">
        <f t="shared" si="8"/>
        <v>23</v>
      </c>
      <c r="B244" s="1"/>
      <c r="C244" s="42" t="s">
        <v>16</v>
      </c>
      <c r="D244" s="66"/>
    </row>
    <row r="245" spans="1:4" x14ac:dyDescent="0.2">
      <c r="A245" s="2">
        <f t="shared" si="8"/>
        <v>24</v>
      </c>
      <c r="B245" s="1" t="s">
        <v>4</v>
      </c>
      <c r="C245" s="30" t="s">
        <v>55</v>
      </c>
      <c r="D245" s="66"/>
    </row>
    <row r="246" spans="1:4" x14ac:dyDescent="0.2">
      <c r="A246" s="152" t="s">
        <v>56</v>
      </c>
      <c r="B246" s="167"/>
      <c r="C246" s="154"/>
      <c r="D246" s="128"/>
    </row>
    <row r="247" spans="1:4" x14ac:dyDescent="0.2">
      <c r="A247" s="2">
        <f>A245+1</f>
        <v>25</v>
      </c>
      <c r="B247" s="1"/>
      <c r="C247" s="40" t="s">
        <v>57</v>
      </c>
      <c r="D247" s="66"/>
    </row>
    <row r="248" spans="1:4" x14ac:dyDescent="0.2">
      <c r="A248" s="2">
        <f t="shared" si="8"/>
        <v>26</v>
      </c>
      <c r="B248" s="1"/>
      <c r="C248" s="40" t="s">
        <v>58</v>
      </c>
      <c r="D248" s="66"/>
    </row>
    <row r="249" spans="1:4" x14ac:dyDescent="0.2">
      <c r="A249" s="152" t="s">
        <v>59</v>
      </c>
      <c r="B249" s="167"/>
      <c r="C249" s="154"/>
      <c r="D249" s="128"/>
    </row>
    <row r="250" spans="1:4" x14ac:dyDescent="0.2">
      <c r="A250" s="2">
        <f>A248+1</f>
        <v>27</v>
      </c>
      <c r="B250" s="1"/>
      <c r="C250" s="40" t="s">
        <v>60</v>
      </c>
      <c r="D250" s="66"/>
    </row>
    <row r="251" spans="1:4" x14ac:dyDescent="0.2">
      <c r="A251" s="2">
        <f t="shared" si="8"/>
        <v>28</v>
      </c>
      <c r="B251" s="1" t="s">
        <v>4</v>
      </c>
      <c r="C251" s="40" t="s">
        <v>17</v>
      </c>
      <c r="D251" s="66"/>
    </row>
    <row r="252" spans="1:4" x14ac:dyDescent="0.2">
      <c r="A252" s="152" t="s">
        <v>61</v>
      </c>
      <c r="B252" s="167"/>
      <c r="C252" s="154"/>
      <c r="D252" s="128"/>
    </row>
    <row r="253" spans="1:4" x14ac:dyDescent="0.2">
      <c r="A253" s="2">
        <f>A251+1</f>
        <v>29</v>
      </c>
      <c r="B253" s="1"/>
      <c r="C253" s="41" t="s">
        <v>18</v>
      </c>
      <c r="D253" s="66"/>
    </row>
    <row r="254" spans="1:4" ht="13.5" thickBot="1" x14ac:dyDescent="0.25">
      <c r="A254" s="83">
        <f t="shared" si="8"/>
        <v>30</v>
      </c>
      <c r="B254" s="72"/>
      <c r="C254" s="84" t="s">
        <v>62</v>
      </c>
      <c r="D254" s="85"/>
    </row>
    <row r="255" spans="1:4" ht="32.25" thickBot="1" x14ac:dyDescent="0.25">
      <c r="A255" s="86" t="s">
        <v>101</v>
      </c>
      <c r="B255" s="87"/>
      <c r="C255" s="70" t="s">
        <v>63</v>
      </c>
      <c r="D255" s="136"/>
    </row>
    <row r="256" spans="1:4" x14ac:dyDescent="0.2">
      <c r="A256" s="155" t="s">
        <v>20</v>
      </c>
      <c r="B256" s="175"/>
      <c r="C256" s="157"/>
      <c r="D256" s="131"/>
    </row>
    <row r="257" spans="1:4" x14ac:dyDescent="0.2">
      <c r="A257" s="2">
        <f>A254+1</f>
        <v>31</v>
      </c>
      <c r="B257" s="1"/>
      <c r="C257" s="38" t="s">
        <v>64</v>
      </c>
      <c r="D257" s="66"/>
    </row>
    <row r="258" spans="1:4" x14ac:dyDescent="0.2">
      <c r="A258" s="2">
        <f t="shared" ref="A258:A283" si="9">A257+1</f>
        <v>32</v>
      </c>
      <c r="B258" s="1"/>
      <c r="C258" s="38" t="s">
        <v>21</v>
      </c>
      <c r="D258" s="66"/>
    </row>
    <row r="259" spans="1:4" x14ac:dyDescent="0.2">
      <c r="A259" s="2">
        <f t="shared" si="9"/>
        <v>33</v>
      </c>
      <c r="B259" s="1"/>
      <c r="C259" s="38" t="s">
        <v>22</v>
      </c>
      <c r="D259" s="66"/>
    </row>
    <row r="260" spans="1:4" x14ac:dyDescent="0.2">
      <c r="A260" s="2">
        <f t="shared" si="9"/>
        <v>34</v>
      </c>
      <c r="B260" s="1"/>
      <c r="C260" s="38" t="s">
        <v>65</v>
      </c>
      <c r="D260" s="66"/>
    </row>
    <row r="261" spans="1:4" x14ac:dyDescent="0.2">
      <c r="A261" s="2">
        <f t="shared" si="9"/>
        <v>35</v>
      </c>
      <c r="B261" s="1"/>
      <c r="C261" s="38" t="s">
        <v>23</v>
      </c>
      <c r="D261" s="66"/>
    </row>
    <row r="262" spans="1:4" x14ac:dyDescent="0.2">
      <c r="A262" s="2">
        <f t="shared" si="9"/>
        <v>36</v>
      </c>
      <c r="B262" s="1"/>
      <c r="C262" s="39" t="s">
        <v>66</v>
      </c>
      <c r="D262" s="66"/>
    </row>
    <row r="263" spans="1:4" x14ac:dyDescent="0.2">
      <c r="A263" s="2">
        <f t="shared" si="9"/>
        <v>37</v>
      </c>
      <c r="B263" s="1" t="s">
        <v>4</v>
      </c>
      <c r="C263" s="38" t="s">
        <v>67</v>
      </c>
      <c r="D263" s="66"/>
    </row>
    <row r="264" spans="1:4" x14ac:dyDescent="0.2">
      <c r="A264" s="2">
        <f t="shared" si="9"/>
        <v>38</v>
      </c>
      <c r="B264" s="1"/>
      <c r="C264" s="38" t="s">
        <v>68</v>
      </c>
      <c r="D264" s="66"/>
    </row>
    <row r="265" spans="1:4" x14ac:dyDescent="0.2">
      <c r="A265" s="2">
        <f t="shared" si="9"/>
        <v>39</v>
      </c>
      <c r="B265" s="1"/>
      <c r="C265" s="39" t="s">
        <v>69</v>
      </c>
      <c r="D265" s="66"/>
    </row>
    <row r="266" spans="1:4" x14ac:dyDescent="0.2">
      <c r="A266" s="2">
        <f t="shared" si="9"/>
        <v>40</v>
      </c>
      <c r="B266" s="1"/>
      <c r="C266" s="29" t="s">
        <v>70</v>
      </c>
      <c r="D266" s="66"/>
    </row>
    <row r="267" spans="1:4" ht="25.5" x14ac:dyDescent="0.2">
      <c r="A267" s="2">
        <f t="shared" si="9"/>
        <v>41</v>
      </c>
      <c r="B267" s="1" t="s">
        <v>4</v>
      </c>
      <c r="C267" s="30" t="s">
        <v>422</v>
      </c>
      <c r="D267" s="66"/>
    </row>
    <row r="268" spans="1:4" x14ac:dyDescent="0.2">
      <c r="A268" s="152" t="s">
        <v>71</v>
      </c>
      <c r="B268" s="167"/>
      <c r="C268" s="154"/>
      <c r="D268" s="128"/>
    </row>
    <row r="269" spans="1:4" ht="25.5" x14ac:dyDescent="0.2">
      <c r="A269" s="2">
        <f>A267+1</f>
        <v>42</v>
      </c>
      <c r="B269" s="1"/>
      <c r="C269" s="38" t="s">
        <v>72</v>
      </c>
      <c r="D269" s="66"/>
    </row>
    <row r="270" spans="1:4" ht="25.5" x14ac:dyDescent="0.2">
      <c r="A270" s="2">
        <f t="shared" si="9"/>
        <v>43</v>
      </c>
      <c r="B270" s="1"/>
      <c r="C270" s="38" t="s">
        <v>73</v>
      </c>
      <c r="D270" s="66"/>
    </row>
    <row r="271" spans="1:4" x14ac:dyDescent="0.2">
      <c r="A271" s="2">
        <f t="shared" si="9"/>
        <v>44</v>
      </c>
      <c r="B271" s="1" t="s">
        <v>4</v>
      </c>
      <c r="C271" s="38" t="s">
        <v>74</v>
      </c>
      <c r="D271" s="66"/>
    </row>
    <row r="272" spans="1:4" x14ac:dyDescent="0.2">
      <c r="A272" s="2">
        <f t="shared" si="9"/>
        <v>45</v>
      </c>
      <c r="B272" s="1"/>
      <c r="C272" s="38" t="s">
        <v>75</v>
      </c>
      <c r="D272" s="66"/>
    </row>
    <row r="273" spans="1:4" x14ac:dyDescent="0.2">
      <c r="A273" s="2">
        <f t="shared" si="9"/>
        <v>46</v>
      </c>
      <c r="B273" s="1"/>
      <c r="C273" s="38" t="s">
        <v>76</v>
      </c>
      <c r="D273" s="66"/>
    </row>
    <row r="274" spans="1:4" x14ac:dyDescent="0.2">
      <c r="A274" s="2">
        <f t="shared" si="9"/>
        <v>47</v>
      </c>
      <c r="B274" s="1"/>
      <c r="C274" s="38" t="s">
        <v>77</v>
      </c>
      <c r="D274" s="66"/>
    </row>
    <row r="275" spans="1:4" x14ac:dyDescent="0.2">
      <c r="A275" s="152" t="s">
        <v>6</v>
      </c>
      <c r="B275" s="167"/>
      <c r="C275" s="154"/>
      <c r="D275" s="128"/>
    </row>
    <row r="276" spans="1:4" x14ac:dyDescent="0.2">
      <c r="A276" s="2">
        <f>A274+1</f>
        <v>48</v>
      </c>
      <c r="B276" s="1"/>
      <c r="C276" s="38" t="s">
        <v>26</v>
      </c>
      <c r="D276" s="66"/>
    </row>
    <row r="277" spans="1:4" x14ac:dyDescent="0.2">
      <c r="A277" s="2">
        <f t="shared" si="9"/>
        <v>49</v>
      </c>
      <c r="B277" s="1"/>
      <c r="C277" s="38" t="s">
        <v>78</v>
      </c>
      <c r="D277" s="66"/>
    </row>
    <row r="278" spans="1:4" x14ac:dyDescent="0.2">
      <c r="A278" s="152" t="s">
        <v>79</v>
      </c>
      <c r="B278" s="167"/>
      <c r="C278" s="154"/>
      <c r="D278" s="128"/>
    </row>
    <row r="279" spans="1:4" x14ac:dyDescent="0.2">
      <c r="A279" s="2">
        <f>A277+1</f>
        <v>50</v>
      </c>
      <c r="B279" s="1"/>
      <c r="C279" s="38" t="s">
        <v>80</v>
      </c>
      <c r="D279" s="66"/>
    </row>
    <row r="280" spans="1:4" x14ac:dyDescent="0.2">
      <c r="A280" s="2">
        <f t="shared" si="9"/>
        <v>51</v>
      </c>
      <c r="B280" s="1"/>
      <c r="C280" s="38" t="s">
        <v>81</v>
      </c>
      <c r="D280" s="66"/>
    </row>
    <row r="281" spans="1:4" x14ac:dyDescent="0.2">
      <c r="A281" s="2">
        <f t="shared" si="9"/>
        <v>52</v>
      </c>
      <c r="B281" s="1"/>
      <c r="C281" s="39" t="s">
        <v>82</v>
      </c>
      <c r="D281" s="66"/>
    </row>
    <row r="282" spans="1:4" x14ac:dyDescent="0.2">
      <c r="A282" s="2">
        <f t="shared" si="9"/>
        <v>53</v>
      </c>
      <c r="B282" s="1"/>
      <c r="C282" s="39" t="s">
        <v>25</v>
      </c>
      <c r="D282" s="66"/>
    </row>
    <row r="283" spans="1:4" ht="13.5" thickBot="1" x14ac:dyDescent="0.25">
      <c r="A283" s="83">
        <f t="shared" si="9"/>
        <v>54</v>
      </c>
      <c r="B283" s="72"/>
      <c r="C283" s="73" t="s">
        <v>28</v>
      </c>
      <c r="D283" s="85"/>
    </row>
    <row r="284" spans="1:4" ht="32.25" thickBot="1" x14ac:dyDescent="0.25">
      <c r="A284" s="86" t="s">
        <v>107</v>
      </c>
      <c r="B284" s="88"/>
      <c r="C284" s="70" t="s">
        <v>83</v>
      </c>
      <c r="D284" s="136"/>
    </row>
    <row r="285" spans="1:4" x14ac:dyDescent="0.2">
      <c r="A285" s="155" t="s">
        <v>84</v>
      </c>
      <c r="B285" s="175"/>
      <c r="C285" s="157"/>
      <c r="D285" s="131"/>
    </row>
    <row r="286" spans="1:4" ht="16.5" customHeight="1" x14ac:dyDescent="0.2">
      <c r="A286" s="2">
        <f>A283+1</f>
        <v>55</v>
      </c>
      <c r="B286" s="1" t="s">
        <v>4</v>
      </c>
      <c r="C286" s="40" t="s">
        <v>85</v>
      </c>
      <c r="D286" s="66"/>
    </row>
    <row r="287" spans="1:4" x14ac:dyDescent="0.2">
      <c r="A287" s="2">
        <f t="shared" ref="A287:A295" si="10">A286+1</f>
        <v>56</v>
      </c>
      <c r="B287" s="1" t="s">
        <v>4</v>
      </c>
      <c r="C287" s="40" t="s">
        <v>86</v>
      </c>
      <c r="D287" s="66"/>
    </row>
    <row r="288" spans="1:4" x14ac:dyDescent="0.2">
      <c r="A288" s="2">
        <f t="shared" si="10"/>
        <v>57</v>
      </c>
      <c r="B288" s="1" t="s">
        <v>4</v>
      </c>
      <c r="C288" s="40" t="s">
        <v>29</v>
      </c>
      <c r="D288" s="66"/>
    </row>
    <row r="289" spans="1:4" x14ac:dyDescent="0.2">
      <c r="A289" s="152" t="s">
        <v>87</v>
      </c>
      <c r="B289" s="167"/>
      <c r="C289" s="154"/>
      <c r="D289" s="128"/>
    </row>
    <row r="290" spans="1:4" ht="25.5" x14ac:dyDescent="0.2">
      <c r="A290" s="2">
        <f>A288+1</f>
        <v>58</v>
      </c>
      <c r="B290" s="1" t="s">
        <v>4</v>
      </c>
      <c r="C290" s="40" t="s">
        <v>88</v>
      </c>
      <c r="D290" s="66"/>
    </row>
    <row r="291" spans="1:4" ht="25.5" x14ac:dyDescent="0.2">
      <c r="A291" s="2">
        <f>A290+1</f>
        <v>59</v>
      </c>
      <c r="B291" s="1" t="s">
        <v>4</v>
      </c>
      <c r="C291" s="40" t="s">
        <v>89</v>
      </c>
      <c r="D291" s="66"/>
    </row>
    <row r="292" spans="1:4" x14ac:dyDescent="0.2">
      <c r="A292" s="2">
        <f>A291+1</f>
        <v>60</v>
      </c>
      <c r="B292" s="1"/>
      <c r="C292" s="40" t="s">
        <v>90</v>
      </c>
      <c r="D292" s="66"/>
    </row>
    <row r="293" spans="1:4" x14ac:dyDescent="0.2">
      <c r="A293" s="2">
        <f t="shared" si="10"/>
        <v>61</v>
      </c>
      <c r="B293" s="1"/>
      <c r="C293" s="40" t="s">
        <v>91</v>
      </c>
      <c r="D293" s="66"/>
    </row>
    <row r="294" spans="1:4" x14ac:dyDescent="0.2">
      <c r="A294" s="2">
        <f t="shared" si="10"/>
        <v>62</v>
      </c>
      <c r="B294" s="1"/>
      <c r="C294" s="40" t="s">
        <v>92</v>
      </c>
      <c r="D294" s="66"/>
    </row>
    <row r="295" spans="1:4" ht="13.5" thickBot="1" x14ac:dyDescent="0.25">
      <c r="A295" s="83">
        <f t="shared" si="10"/>
        <v>63</v>
      </c>
      <c r="B295" s="72" t="s">
        <v>4</v>
      </c>
      <c r="C295" s="89" t="s">
        <v>30</v>
      </c>
      <c r="D295" s="85"/>
    </row>
    <row r="296" spans="1:4" ht="16.5" thickBot="1" x14ac:dyDescent="0.25">
      <c r="A296" s="90" t="s">
        <v>119</v>
      </c>
      <c r="B296" s="88"/>
      <c r="C296" s="91" t="s">
        <v>94</v>
      </c>
      <c r="D296" s="136"/>
    </row>
    <row r="297" spans="1:4" x14ac:dyDescent="0.2">
      <c r="A297" s="176" t="s">
        <v>95</v>
      </c>
      <c r="B297" s="177"/>
      <c r="C297" s="178"/>
      <c r="D297" s="131"/>
    </row>
    <row r="298" spans="1:4" x14ac:dyDescent="0.2">
      <c r="A298" s="2">
        <f>A295+1</f>
        <v>64</v>
      </c>
      <c r="B298" s="1"/>
      <c r="C298" s="42" t="s">
        <v>96</v>
      </c>
      <c r="D298" s="66"/>
    </row>
    <row r="299" spans="1:4" x14ac:dyDescent="0.2">
      <c r="A299" s="2">
        <f t="shared" ref="A299:A312" si="11">A298+1</f>
        <v>65</v>
      </c>
      <c r="B299" s="1"/>
      <c r="C299" s="42" t="s">
        <v>97</v>
      </c>
      <c r="D299" s="66"/>
    </row>
    <row r="300" spans="1:4" x14ac:dyDescent="0.2">
      <c r="A300" s="2">
        <f t="shared" si="11"/>
        <v>66</v>
      </c>
      <c r="B300" s="1"/>
      <c r="C300" s="40" t="s">
        <v>98</v>
      </c>
      <c r="D300" s="66"/>
    </row>
    <row r="301" spans="1:4" x14ac:dyDescent="0.2">
      <c r="A301" s="2">
        <f t="shared" si="11"/>
        <v>67</v>
      </c>
      <c r="B301" s="1"/>
      <c r="C301" s="40" t="s">
        <v>99</v>
      </c>
      <c r="D301" s="66"/>
    </row>
    <row r="302" spans="1:4" ht="25.5" x14ac:dyDescent="0.2">
      <c r="A302" s="2">
        <f t="shared" si="11"/>
        <v>68</v>
      </c>
      <c r="B302" s="1"/>
      <c r="C302" s="43" t="s">
        <v>100</v>
      </c>
      <c r="D302" s="66"/>
    </row>
    <row r="303" spans="1:4" ht="15.75" x14ac:dyDescent="0.2">
      <c r="A303" s="3" t="s">
        <v>127</v>
      </c>
      <c r="B303" s="4"/>
      <c r="C303" s="50" t="s">
        <v>102</v>
      </c>
      <c r="D303" s="137"/>
    </row>
    <row r="304" spans="1:4" x14ac:dyDescent="0.2">
      <c r="A304" s="149" t="s">
        <v>103</v>
      </c>
      <c r="B304" s="171"/>
      <c r="C304" s="151"/>
      <c r="D304" s="128"/>
    </row>
    <row r="305" spans="1:4" x14ac:dyDescent="0.2">
      <c r="A305" s="2">
        <f>A302+1</f>
        <v>69</v>
      </c>
      <c r="B305" s="1"/>
      <c r="C305" s="39" t="s">
        <v>104</v>
      </c>
      <c r="D305" s="66"/>
    </row>
    <row r="306" spans="1:4" x14ac:dyDescent="0.2">
      <c r="A306" s="2">
        <f t="shared" si="11"/>
        <v>70</v>
      </c>
      <c r="B306" s="1" t="s">
        <v>4</v>
      </c>
      <c r="C306" s="39" t="s">
        <v>105</v>
      </c>
      <c r="D306" s="66"/>
    </row>
    <row r="307" spans="1:4" x14ac:dyDescent="0.2">
      <c r="A307" s="2">
        <f t="shared" si="11"/>
        <v>71</v>
      </c>
      <c r="B307" s="1" t="s">
        <v>4</v>
      </c>
      <c r="C307" s="43" t="s">
        <v>106</v>
      </c>
      <c r="D307" s="66"/>
    </row>
    <row r="308" spans="1:4" ht="15" customHeight="1" x14ac:dyDescent="0.2">
      <c r="A308" s="2">
        <f>A307+1</f>
        <v>72</v>
      </c>
      <c r="B308" s="1"/>
      <c r="C308" s="40" t="s">
        <v>31</v>
      </c>
      <c r="D308" s="66"/>
    </row>
    <row r="309" spans="1:4" x14ac:dyDescent="0.2">
      <c r="A309" s="172" t="s">
        <v>32</v>
      </c>
      <c r="B309" s="173"/>
      <c r="C309" s="174"/>
      <c r="D309" s="128"/>
    </row>
    <row r="310" spans="1:4" x14ac:dyDescent="0.2">
      <c r="A310" s="2">
        <f>A308+1</f>
        <v>73</v>
      </c>
      <c r="B310" s="1"/>
      <c r="C310" s="42" t="s">
        <v>33</v>
      </c>
      <c r="D310" s="66"/>
    </row>
    <row r="311" spans="1:4" x14ac:dyDescent="0.2">
      <c r="A311" s="2">
        <f t="shared" si="11"/>
        <v>74</v>
      </c>
      <c r="B311" s="1"/>
      <c r="C311" s="42" t="s">
        <v>34</v>
      </c>
      <c r="D311" s="66"/>
    </row>
    <row r="312" spans="1:4" ht="13.5" thickBot="1" x14ac:dyDescent="0.25">
      <c r="A312" s="83">
        <f t="shared" si="11"/>
        <v>75</v>
      </c>
      <c r="B312" s="72"/>
      <c r="C312" s="92" t="s">
        <v>35</v>
      </c>
      <c r="D312" s="85"/>
    </row>
    <row r="313" spans="1:4" ht="32.25" thickBot="1" x14ac:dyDescent="0.25">
      <c r="A313" s="86" t="s">
        <v>140</v>
      </c>
      <c r="B313" s="93"/>
      <c r="C313" s="70" t="s">
        <v>108</v>
      </c>
      <c r="D313" s="136"/>
    </row>
    <row r="314" spans="1:4" x14ac:dyDescent="0.2">
      <c r="A314" s="155" t="s">
        <v>109</v>
      </c>
      <c r="B314" s="175"/>
      <c r="C314" s="157"/>
      <c r="D314" s="131"/>
    </row>
    <row r="315" spans="1:4" x14ac:dyDescent="0.2">
      <c r="A315" s="2">
        <f>A312+1</f>
        <v>76</v>
      </c>
      <c r="B315" s="1" t="s">
        <v>4</v>
      </c>
      <c r="C315" s="45" t="s">
        <v>110</v>
      </c>
      <c r="D315" s="66"/>
    </row>
    <row r="316" spans="1:4" x14ac:dyDescent="0.2">
      <c r="A316" s="2">
        <f t="shared" ref="A316:A325" si="12">A315+1</f>
        <v>77</v>
      </c>
      <c r="B316" s="1" t="s">
        <v>4</v>
      </c>
      <c r="C316" s="44" t="s">
        <v>111</v>
      </c>
      <c r="D316" s="66"/>
    </row>
    <row r="317" spans="1:4" ht="25.5" x14ac:dyDescent="0.2">
      <c r="A317" s="2">
        <f t="shared" si="12"/>
        <v>78</v>
      </c>
      <c r="B317" s="1" t="s">
        <v>4</v>
      </c>
      <c r="C317" s="29" t="s">
        <v>112</v>
      </c>
      <c r="D317" s="66"/>
    </row>
    <row r="318" spans="1:4" x14ac:dyDescent="0.2">
      <c r="A318" s="2">
        <f t="shared" si="12"/>
        <v>79</v>
      </c>
      <c r="B318" s="1" t="s">
        <v>4</v>
      </c>
      <c r="C318" s="44" t="s">
        <v>113</v>
      </c>
      <c r="D318" s="66"/>
    </row>
    <row r="319" spans="1:4" x14ac:dyDescent="0.2">
      <c r="A319" s="2">
        <f t="shared" si="12"/>
        <v>80</v>
      </c>
      <c r="B319" s="1" t="s">
        <v>4</v>
      </c>
      <c r="C319" s="30" t="s">
        <v>114</v>
      </c>
      <c r="D319" s="66"/>
    </row>
    <row r="320" spans="1:4" x14ac:dyDescent="0.2">
      <c r="A320" s="2">
        <f t="shared" si="12"/>
        <v>81</v>
      </c>
      <c r="B320" s="1" t="s">
        <v>4</v>
      </c>
      <c r="C320" s="44" t="s">
        <v>36</v>
      </c>
      <c r="D320" s="66"/>
    </row>
    <row r="321" spans="1:4" x14ac:dyDescent="0.2">
      <c r="A321" s="2">
        <f t="shared" si="12"/>
        <v>82</v>
      </c>
      <c r="B321" s="1" t="s">
        <v>4</v>
      </c>
      <c r="C321" s="44" t="s">
        <v>115</v>
      </c>
      <c r="D321" s="66"/>
    </row>
    <row r="322" spans="1:4" x14ac:dyDescent="0.2">
      <c r="A322" s="2">
        <f t="shared" si="12"/>
        <v>83</v>
      </c>
      <c r="B322" s="1"/>
      <c r="C322" s="41" t="s">
        <v>116</v>
      </c>
      <c r="D322" s="66"/>
    </row>
    <row r="323" spans="1:4" x14ac:dyDescent="0.2">
      <c r="A323" s="149" t="s">
        <v>37</v>
      </c>
      <c r="B323" s="171"/>
      <c r="C323" s="151"/>
      <c r="D323" s="128"/>
    </row>
    <row r="324" spans="1:4" x14ac:dyDescent="0.2">
      <c r="A324" s="2">
        <f>A322+1</f>
        <v>84</v>
      </c>
      <c r="B324" s="1"/>
      <c r="C324" s="45" t="s">
        <v>117</v>
      </c>
      <c r="D324" s="66"/>
    </row>
    <row r="325" spans="1:4" ht="13.5" thickBot="1" x14ac:dyDescent="0.25">
      <c r="A325" s="83">
        <f t="shared" si="12"/>
        <v>85</v>
      </c>
      <c r="B325" s="72"/>
      <c r="C325" s="94" t="s">
        <v>118</v>
      </c>
      <c r="D325" s="85"/>
    </row>
    <row r="326" spans="1:4" ht="16.5" thickBot="1" x14ac:dyDescent="0.25">
      <c r="A326" s="86" t="s">
        <v>4</v>
      </c>
      <c r="B326" s="93"/>
      <c r="C326" s="70" t="s">
        <v>120</v>
      </c>
      <c r="D326" s="136"/>
    </row>
    <row r="327" spans="1:4" x14ac:dyDescent="0.2">
      <c r="A327" s="97">
        <f>A325+1</f>
        <v>86</v>
      </c>
      <c r="B327" s="98" t="s">
        <v>4</v>
      </c>
      <c r="C327" s="99" t="s">
        <v>121</v>
      </c>
      <c r="D327" s="100"/>
    </row>
    <row r="328" spans="1:4" x14ac:dyDescent="0.2">
      <c r="A328" s="2">
        <f>A327+1</f>
        <v>87</v>
      </c>
      <c r="B328" s="1" t="s">
        <v>4</v>
      </c>
      <c r="C328" s="44" t="s">
        <v>122</v>
      </c>
      <c r="D328" s="66"/>
    </row>
    <row r="329" spans="1:4" x14ac:dyDescent="0.2">
      <c r="A329" s="2">
        <f>A328+1</f>
        <v>88</v>
      </c>
      <c r="B329" s="1" t="s">
        <v>4</v>
      </c>
      <c r="C329" s="44" t="s">
        <v>123</v>
      </c>
      <c r="D329" s="66"/>
    </row>
    <row r="330" spans="1:4" x14ac:dyDescent="0.2">
      <c r="A330" s="2">
        <f>A329+1</f>
        <v>89</v>
      </c>
      <c r="B330" s="1"/>
      <c r="C330" s="44" t="s">
        <v>124</v>
      </c>
      <c r="D330" s="66"/>
    </row>
    <row r="331" spans="1:4" x14ac:dyDescent="0.2">
      <c r="A331" s="2">
        <f>A330+1</f>
        <v>90</v>
      </c>
      <c r="B331" s="1" t="s">
        <v>4</v>
      </c>
      <c r="C331" s="29" t="s">
        <v>125</v>
      </c>
      <c r="D331" s="66"/>
    </row>
    <row r="332" spans="1:4" ht="13.5" thickBot="1" x14ac:dyDescent="0.25">
      <c r="A332" s="83">
        <f>A331+1</f>
        <v>91</v>
      </c>
      <c r="B332" s="72" t="s">
        <v>4</v>
      </c>
      <c r="C332" s="94" t="s">
        <v>126</v>
      </c>
      <c r="D332" s="85"/>
    </row>
    <row r="333" spans="1:4" ht="16.5" thickBot="1" x14ac:dyDescent="0.25">
      <c r="A333" s="95" t="s">
        <v>442</v>
      </c>
      <c r="B333" s="93"/>
      <c r="C333" s="96" t="s">
        <v>128</v>
      </c>
      <c r="D333" s="136"/>
    </row>
    <row r="334" spans="1:4" x14ac:dyDescent="0.2">
      <c r="A334" s="155" t="s">
        <v>129</v>
      </c>
      <c r="B334" s="175"/>
      <c r="C334" s="157"/>
      <c r="D334" s="131"/>
    </row>
    <row r="335" spans="1:4" x14ac:dyDescent="0.2">
      <c r="A335" s="2">
        <f>A332+1</f>
        <v>92</v>
      </c>
      <c r="B335" s="1" t="s">
        <v>4</v>
      </c>
      <c r="C335" s="42" t="s">
        <v>130</v>
      </c>
      <c r="D335" s="66"/>
    </row>
    <row r="336" spans="1:4" x14ac:dyDescent="0.2">
      <c r="A336" s="2">
        <f>A335+1</f>
        <v>93</v>
      </c>
      <c r="B336" s="1"/>
      <c r="C336" s="42" t="s">
        <v>131</v>
      </c>
      <c r="D336" s="66"/>
    </row>
    <row r="337" spans="1:4" x14ac:dyDescent="0.2">
      <c r="A337" s="152" t="s">
        <v>132</v>
      </c>
      <c r="B337" s="167"/>
      <c r="C337" s="154"/>
      <c r="D337" s="128"/>
    </row>
    <row r="338" spans="1:4" x14ac:dyDescent="0.2">
      <c r="A338" s="2">
        <f>A336+1</f>
        <v>94</v>
      </c>
      <c r="B338" s="1" t="s">
        <v>4</v>
      </c>
      <c r="C338" s="40" t="s">
        <v>133</v>
      </c>
      <c r="D338" s="66"/>
    </row>
    <row r="339" spans="1:4" x14ac:dyDescent="0.2">
      <c r="A339" s="2">
        <f>A338+1</f>
        <v>95</v>
      </c>
      <c r="B339" s="1"/>
      <c r="C339" s="40" t="s">
        <v>134</v>
      </c>
      <c r="D339" s="66"/>
    </row>
    <row r="340" spans="1:4" x14ac:dyDescent="0.2">
      <c r="A340" s="2">
        <f>A339+1</f>
        <v>96</v>
      </c>
      <c r="B340" s="1"/>
      <c r="C340" s="40" t="s">
        <v>135</v>
      </c>
      <c r="D340" s="66"/>
    </row>
    <row r="341" spans="1:4" x14ac:dyDescent="0.2">
      <c r="A341" s="152" t="s">
        <v>136</v>
      </c>
      <c r="B341" s="167"/>
      <c r="C341" s="154"/>
      <c r="D341" s="128"/>
    </row>
    <row r="342" spans="1:4" x14ac:dyDescent="0.2">
      <c r="A342" s="2">
        <f>A340+1</f>
        <v>97</v>
      </c>
      <c r="B342" s="1" t="s">
        <v>4</v>
      </c>
      <c r="C342" s="40" t="s">
        <v>133</v>
      </c>
      <c r="D342" s="66"/>
    </row>
    <row r="343" spans="1:4" x14ac:dyDescent="0.2">
      <c r="A343" s="152" t="s">
        <v>137</v>
      </c>
      <c r="B343" s="167"/>
      <c r="C343" s="154"/>
      <c r="D343" s="128"/>
    </row>
    <row r="344" spans="1:4" x14ac:dyDescent="0.2">
      <c r="A344" s="2">
        <f>A342+1</f>
        <v>98</v>
      </c>
      <c r="B344" s="1" t="s">
        <v>4</v>
      </c>
      <c r="C344" s="40" t="s">
        <v>133</v>
      </c>
      <c r="D344" s="66"/>
    </row>
    <row r="345" spans="1:4" x14ac:dyDescent="0.2">
      <c r="A345" s="168" t="s">
        <v>138</v>
      </c>
      <c r="B345" s="169"/>
      <c r="C345" s="170"/>
      <c r="D345" s="128"/>
    </row>
    <row r="346" spans="1:4" x14ac:dyDescent="0.2">
      <c r="A346" s="2">
        <f>A344+1</f>
        <v>99</v>
      </c>
      <c r="B346" s="1" t="s">
        <v>4</v>
      </c>
      <c r="C346" s="40" t="s">
        <v>133</v>
      </c>
      <c r="D346" s="66"/>
    </row>
    <row r="347" spans="1:4" x14ac:dyDescent="0.2">
      <c r="A347" s="2">
        <f>A346+1</f>
        <v>100</v>
      </c>
      <c r="B347" s="1" t="s">
        <v>4</v>
      </c>
      <c r="C347" s="40" t="s">
        <v>139</v>
      </c>
      <c r="D347" s="66"/>
    </row>
    <row r="348" spans="1:4" x14ac:dyDescent="0.2">
      <c r="A348" s="149" t="s">
        <v>37</v>
      </c>
      <c r="B348" s="171"/>
      <c r="C348" s="151"/>
      <c r="D348" s="128"/>
    </row>
    <row r="349" spans="1:4" x14ac:dyDescent="0.2">
      <c r="A349" s="2">
        <f>A347+1</f>
        <v>101</v>
      </c>
      <c r="B349" s="1"/>
      <c r="C349" s="45" t="s">
        <v>117</v>
      </c>
      <c r="D349" s="66"/>
    </row>
    <row r="350" spans="1:4" ht="13.5" thickBot="1" x14ac:dyDescent="0.25">
      <c r="A350" s="83">
        <f>A349+1</f>
        <v>102</v>
      </c>
      <c r="B350" s="72"/>
      <c r="C350" s="94" t="s">
        <v>118</v>
      </c>
      <c r="D350" s="85"/>
    </row>
    <row r="351" spans="1:4" ht="32.25" thickBot="1" x14ac:dyDescent="0.25">
      <c r="A351" s="95" t="s">
        <v>443</v>
      </c>
      <c r="B351" s="93"/>
      <c r="C351" s="96" t="s">
        <v>141</v>
      </c>
      <c r="D351" s="136"/>
    </row>
    <row r="352" spans="1:4" x14ac:dyDescent="0.2">
      <c r="A352" s="97">
        <f>A350+1</f>
        <v>103</v>
      </c>
      <c r="B352" s="101" t="s">
        <v>4</v>
      </c>
      <c r="C352" s="102" t="s">
        <v>142</v>
      </c>
      <c r="D352" s="100"/>
    </row>
    <row r="353" spans="1:4" x14ac:dyDescent="0.2">
      <c r="A353" s="2">
        <f>A352+1</f>
        <v>104</v>
      </c>
      <c r="B353" s="7" t="s">
        <v>4</v>
      </c>
      <c r="C353" s="42" t="s">
        <v>143</v>
      </c>
      <c r="D353" s="66"/>
    </row>
    <row r="354" spans="1:4" ht="26.25" thickBot="1" x14ac:dyDescent="0.25">
      <c r="A354" s="20">
        <f>A353+1</f>
        <v>105</v>
      </c>
      <c r="B354" s="18"/>
      <c r="C354" s="51" t="s">
        <v>144</v>
      </c>
      <c r="D354" s="67"/>
    </row>
    <row r="355" spans="1:4" ht="48" thickBot="1" x14ac:dyDescent="0.25">
      <c r="A355" s="103" t="s">
        <v>444</v>
      </c>
      <c r="B355" s="69"/>
      <c r="C355" s="70" t="s">
        <v>447</v>
      </c>
      <c r="D355" s="124"/>
    </row>
    <row r="356" spans="1:4" x14ac:dyDescent="0.2">
      <c r="A356" s="164" t="s">
        <v>145</v>
      </c>
      <c r="B356" s="165"/>
      <c r="C356" s="166"/>
      <c r="D356" s="125"/>
    </row>
    <row r="357" spans="1:4" x14ac:dyDescent="0.2">
      <c r="A357" s="5">
        <f>1</f>
        <v>1</v>
      </c>
      <c r="B357" s="1"/>
      <c r="C357" s="40" t="s">
        <v>146</v>
      </c>
      <c r="D357" s="138"/>
    </row>
    <row r="358" spans="1:4" x14ac:dyDescent="0.2">
      <c r="A358" s="5">
        <f>A357+1</f>
        <v>2</v>
      </c>
      <c r="B358" s="1"/>
      <c r="C358" s="41" t="s">
        <v>147</v>
      </c>
      <c r="D358" s="138"/>
    </row>
    <row r="359" spans="1:4" x14ac:dyDescent="0.2">
      <c r="A359" s="5">
        <f t="shared" ref="A359:A378" si="13">1+A358</f>
        <v>3</v>
      </c>
      <c r="B359" s="1"/>
      <c r="C359" s="52" t="s">
        <v>148</v>
      </c>
      <c r="D359" s="138"/>
    </row>
    <row r="360" spans="1:4" x14ac:dyDescent="0.2">
      <c r="A360" s="5">
        <f t="shared" si="13"/>
        <v>4</v>
      </c>
      <c r="B360" s="1"/>
      <c r="C360" s="41" t="s">
        <v>149</v>
      </c>
      <c r="D360" s="138"/>
    </row>
    <row r="361" spans="1:4" x14ac:dyDescent="0.2">
      <c r="A361" s="5">
        <f t="shared" si="13"/>
        <v>5</v>
      </c>
      <c r="B361" s="1"/>
      <c r="C361" s="53" t="s">
        <v>150</v>
      </c>
      <c r="D361" s="138"/>
    </row>
    <row r="362" spans="1:4" x14ac:dyDescent="0.2">
      <c r="A362" s="5">
        <f t="shared" si="13"/>
        <v>6</v>
      </c>
      <c r="B362" s="1"/>
      <c r="C362" s="41" t="s">
        <v>151</v>
      </c>
      <c r="D362" s="138"/>
    </row>
    <row r="363" spans="1:4" x14ac:dyDescent="0.2">
      <c r="A363" s="5">
        <f t="shared" si="13"/>
        <v>7</v>
      </c>
      <c r="B363" s="6"/>
      <c r="C363" s="41" t="s">
        <v>152</v>
      </c>
      <c r="D363" s="138"/>
    </row>
    <row r="364" spans="1:4" x14ac:dyDescent="0.2">
      <c r="A364" s="5">
        <f t="shared" si="13"/>
        <v>8</v>
      </c>
      <c r="B364" s="1"/>
      <c r="C364" s="41" t="s">
        <v>153</v>
      </c>
      <c r="D364" s="138"/>
    </row>
    <row r="365" spans="1:4" x14ac:dyDescent="0.2">
      <c r="A365" s="5">
        <f t="shared" si="13"/>
        <v>9</v>
      </c>
      <c r="B365" s="6"/>
      <c r="C365" s="41" t="s">
        <v>154</v>
      </c>
      <c r="D365" s="138"/>
    </row>
    <row r="366" spans="1:4" x14ac:dyDescent="0.2">
      <c r="A366" s="5">
        <f t="shared" si="13"/>
        <v>10</v>
      </c>
      <c r="B366" s="1"/>
      <c r="C366" s="41" t="s">
        <v>155</v>
      </c>
      <c r="D366" s="138"/>
    </row>
    <row r="367" spans="1:4" ht="25.5" x14ac:dyDescent="0.2">
      <c r="A367" s="5">
        <f t="shared" si="13"/>
        <v>11</v>
      </c>
      <c r="B367" s="1"/>
      <c r="C367" s="42" t="s">
        <v>156</v>
      </c>
      <c r="D367" s="138"/>
    </row>
    <row r="368" spans="1:4" x14ac:dyDescent="0.2">
      <c r="A368" s="5">
        <f t="shared" si="13"/>
        <v>12</v>
      </c>
      <c r="B368" s="1"/>
      <c r="C368" s="41" t="s">
        <v>157</v>
      </c>
      <c r="D368" s="138"/>
    </row>
    <row r="369" spans="1:4" x14ac:dyDescent="0.2">
      <c r="A369" s="5">
        <f t="shared" si="13"/>
        <v>13</v>
      </c>
      <c r="B369" s="7"/>
      <c r="C369" s="41" t="s">
        <v>424</v>
      </c>
      <c r="D369" s="138"/>
    </row>
    <row r="370" spans="1:4" x14ac:dyDescent="0.2">
      <c r="A370" s="161" t="s">
        <v>158</v>
      </c>
      <c r="B370" s="162"/>
      <c r="C370" s="163"/>
      <c r="D370" s="139"/>
    </row>
    <row r="371" spans="1:4" x14ac:dyDescent="0.2">
      <c r="A371" s="5">
        <f>A369+1</f>
        <v>14</v>
      </c>
      <c r="B371" s="1"/>
      <c r="C371" s="40" t="s">
        <v>159</v>
      </c>
      <c r="D371" s="138"/>
    </row>
    <row r="372" spans="1:4" x14ac:dyDescent="0.2">
      <c r="A372" s="5">
        <f t="shared" si="13"/>
        <v>15</v>
      </c>
      <c r="B372" s="1"/>
      <c r="C372" s="40" t="s">
        <v>160</v>
      </c>
      <c r="D372" s="138"/>
    </row>
    <row r="373" spans="1:4" x14ac:dyDescent="0.2">
      <c r="A373" s="5">
        <f t="shared" si="13"/>
        <v>16</v>
      </c>
      <c r="B373" s="6"/>
      <c r="C373" s="40" t="s">
        <v>161</v>
      </c>
      <c r="D373" s="138"/>
    </row>
    <row r="374" spans="1:4" x14ac:dyDescent="0.2">
      <c r="A374" s="5">
        <f t="shared" si="13"/>
        <v>17</v>
      </c>
      <c r="B374" s="1"/>
      <c r="C374" s="47" t="s">
        <v>162</v>
      </c>
      <c r="D374" s="138"/>
    </row>
    <row r="375" spans="1:4" x14ac:dyDescent="0.2">
      <c r="A375" s="5">
        <f t="shared" si="13"/>
        <v>18</v>
      </c>
      <c r="B375" s="6"/>
      <c r="C375" s="40" t="s">
        <v>163</v>
      </c>
      <c r="D375" s="138"/>
    </row>
    <row r="376" spans="1:4" x14ac:dyDescent="0.2">
      <c r="A376" s="161" t="s">
        <v>164</v>
      </c>
      <c r="B376" s="162"/>
      <c r="C376" s="163"/>
      <c r="D376" s="139"/>
    </row>
    <row r="377" spans="1:4" x14ac:dyDescent="0.2">
      <c r="A377" s="5">
        <f>A375+1</f>
        <v>19</v>
      </c>
      <c r="B377" s="1"/>
      <c r="C377" s="42" t="s">
        <v>165</v>
      </c>
      <c r="D377" s="138"/>
    </row>
    <row r="378" spans="1:4" x14ac:dyDescent="0.2">
      <c r="A378" s="5">
        <f t="shared" si="13"/>
        <v>20</v>
      </c>
      <c r="B378" s="1"/>
      <c r="C378" s="42" t="s">
        <v>166</v>
      </c>
      <c r="D378" s="138"/>
    </row>
    <row r="379" spans="1:4" x14ac:dyDescent="0.2">
      <c r="A379" s="161" t="s">
        <v>167</v>
      </c>
      <c r="B379" s="162"/>
      <c r="C379" s="163"/>
      <c r="D379" s="139"/>
    </row>
    <row r="380" spans="1:4" x14ac:dyDescent="0.2">
      <c r="A380" s="5">
        <f>A378+1</f>
        <v>21</v>
      </c>
      <c r="B380" s="1" t="s">
        <v>4</v>
      </c>
      <c r="C380" s="41" t="s">
        <v>168</v>
      </c>
      <c r="D380" s="138"/>
    </row>
    <row r="381" spans="1:4" ht="25.5" x14ac:dyDescent="0.2">
      <c r="A381" s="5">
        <f>A380+1</f>
        <v>22</v>
      </c>
      <c r="B381" s="1" t="s">
        <v>4</v>
      </c>
      <c r="C381" s="41" t="s">
        <v>169</v>
      </c>
      <c r="D381" s="138"/>
    </row>
    <row r="382" spans="1:4" x14ac:dyDescent="0.2">
      <c r="A382" s="5">
        <f>A381+1</f>
        <v>23</v>
      </c>
      <c r="B382" s="1"/>
      <c r="C382" s="43" t="s">
        <v>170</v>
      </c>
      <c r="D382" s="138"/>
    </row>
    <row r="383" spans="1:4" x14ac:dyDescent="0.2">
      <c r="A383" s="5">
        <f>A382+1</f>
        <v>24</v>
      </c>
      <c r="B383" s="1"/>
      <c r="C383" s="41" t="s">
        <v>171</v>
      </c>
      <c r="D383" s="138"/>
    </row>
    <row r="384" spans="1:4" ht="13.5" thickBot="1" x14ac:dyDescent="0.25">
      <c r="A384" s="104">
        <f>A383+1</f>
        <v>25</v>
      </c>
      <c r="B384" s="105"/>
      <c r="C384" s="106" t="s">
        <v>172</v>
      </c>
      <c r="D384" s="140"/>
    </row>
    <row r="385" spans="1:4" ht="45.75" thickBot="1" x14ac:dyDescent="0.25">
      <c r="A385" s="107" t="s">
        <v>445</v>
      </c>
      <c r="B385" s="108"/>
      <c r="C385" s="109" t="s">
        <v>446</v>
      </c>
      <c r="D385" s="136"/>
    </row>
    <row r="386" spans="1:4" x14ac:dyDescent="0.2">
      <c r="A386" s="164" t="s">
        <v>418</v>
      </c>
      <c r="B386" s="165"/>
      <c r="C386" s="166"/>
      <c r="D386" s="125"/>
    </row>
    <row r="387" spans="1:4" x14ac:dyDescent="0.2">
      <c r="A387" s="5">
        <f>A384+1</f>
        <v>26</v>
      </c>
      <c r="B387" s="6"/>
      <c r="C387" s="41" t="s">
        <v>173</v>
      </c>
      <c r="D387" s="138"/>
    </row>
    <row r="388" spans="1:4" x14ac:dyDescent="0.2">
      <c r="A388" s="5">
        <f>A387+1</f>
        <v>27</v>
      </c>
      <c r="B388" s="1"/>
      <c r="C388" s="41" t="s">
        <v>174</v>
      </c>
      <c r="D388" s="138"/>
    </row>
    <row r="389" spans="1:4" x14ac:dyDescent="0.2">
      <c r="A389" s="5">
        <f t="shared" ref="A389:A395" si="14">A388+1</f>
        <v>28</v>
      </c>
      <c r="B389" s="1"/>
      <c r="C389" s="41" t="s">
        <v>175</v>
      </c>
      <c r="D389" s="138"/>
    </row>
    <row r="390" spans="1:4" x14ac:dyDescent="0.2">
      <c r="A390" s="5">
        <f t="shared" si="14"/>
        <v>29</v>
      </c>
      <c r="B390" s="1"/>
      <c r="C390" s="41" t="s">
        <v>176</v>
      </c>
      <c r="D390" s="138"/>
    </row>
    <row r="391" spans="1:4" x14ac:dyDescent="0.2">
      <c r="A391" s="5">
        <f t="shared" si="14"/>
        <v>30</v>
      </c>
      <c r="B391" s="6"/>
      <c r="C391" s="41" t="s">
        <v>177</v>
      </c>
      <c r="D391" s="138"/>
    </row>
    <row r="392" spans="1:4" x14ac:dyDescent="0.2">
      <c r="A392" s="5">
        <f t="shared" si="14"/>
        <v>31</v>
      </c>
      <c r="B392" s="1" t="s">
        <v>4</v>
      </c>
      <c r="C392" s="41" t="s">
        <v>178</v>
      </c>
      <c r="D392" s="138"/>
    </row>
    <row r="393" spans="1:4" x14ac:dyDescent="0.2">
      <c r="A393" s="5">
        <f t="shared" si="14"/>
        <v>32</v>
      </c>
      <c r="B393" s="1" t="s">
        <v>4</v>
      </c>
      <c r="C393" s="41" t="s">
        <v>179</v>
      </c>
      <c r="D393" s="138"/>
    </row>
    <row r="394" spans="1:4" x14ac:dyDescent="0.2">
      <c r="A394" s="5">
        <f t="shared" si="14"/>
        <v>33</v>
      </c>
      <c r="B394" s="1" t="s">
        <v>4</v>
      </c>
      <c r="C394" s="41" t="s">
        <v>180</v>
      </c>
      <c r="D394" s="138"/>
    </row>
    <row r="395" spans="1:4" x14ac:dyDescent="0.2">
      <c r="A395" s="5">
        <f t="shared" si="14"/>
        <v>34</v>
      </c>
      <c r="B395" s="1" t="s">
        <v>4</v>
      </c>
      <c r="C395" s="41" t="s">
        <v>181</v>
      </c>
      <c r="D395" s="138"/>
    </row>
    <row r="396" spans="1:4" x14ac:dyDescent="0.2">
      <c r="A396" s="158" t="s">
        <v>182</v>
      </c>
      <c r="B396" s="159"/>
      <c r="C396" s="160"/>
      <c r="D396" s="139"/>
    </row>
    <row r="397" spans="1:4" ht="15.75" customHeight="1" x14ac:dyDescent="0.2">
      <c r="A397" s="5">
        <f>A395+1</f>
        <v>35</v>
      </c>
      <c r="B397" s="1" t="s">
        <v>4</v>
      </c>
      <c r="C397" s="41" t="s">
        <v>183</v>
      </c>
      <c r="D397" s="138"/>
    </row>
    <row r="398" spans="1:4" x14ac:dyDescent="0.2">
      <c r="A398" s="5">
        <f>A397+1</f>
        <v>36</v>
      </c>
      <c r="B398" s="1" t="s">
        <v>4</v>
      </c>
      <c r="C398" s="41" t="s">
        <v>184</v>
      </c>
      <c r="D398" s="138"/>
    </row>
    <row r="399" spans="1:4" x14ac:dyDescent="0.2">
      <c r="A399" s="5">
        <f>A398+1</f>
        <v>37</v>
      </c>
      <c r="B399" s="1" t="s">
        <v>4</v>
      </c>
      <c r="C399" s="41" t="s">
        <v>185</v>
      </c>
      <c r="D399" s="138"/>
    </row>
    <row r="400" spans="1:4" x14ac:dyDescent="0.2">
      <c r="A400" s="158" t="s">
        <v>186</v>
      </c>
      <c r="B400" s="159"/>
      <c r="C400" s="160"/>
      <c r="D400" s="139"/>
    </row>
    <row r="401" spans="1:4" ht="13.5" thickBot="1" x14ac:dyDescent="0.25">
      <c r="A401" s="104">
        <f>A399+1</f>
        <v>38</v>
      </c>
      <c r="B401" s="72" t="s">
        <v>4</v>
      </c>
      <c r="C401" s="106" t="s">
        <v>187</v>
      </c>
      <c r="D401" s="140"/>
    </row>
    <row r="402" spans="1:4" ht="16.5" thickBot="1" x14ac:dyDescent="0.25">
      <c r="A402" s="86" t="s">
        <v>449</v>
      </c>
      <c r="B402" s="112"/>
      <c r="C402" s="113" t="s">
        <v>448</v>
      </c>
      <c r="D402" s="136"/>
    </row>
    <row r="403" spans="1:4" ht="25.5" x14ac:dyDescent="0.2">
      <c r="A403" s="110"/>
      <c r="B403" s="101"/>
      <c r="C403" s="111" t="s">
        <v>188</v>
      </c>
      <c r="D403" s="141"/>
    </row>
    <row r="404" spans="1:4" ht="13.5" thickBot="1" x14ac:dyDescent="0.25">
      <c r="A404" s="17">
        <f>1+A401</f>
        <v>39</v>
      </c>
      <c r="B404" s="18" t="s">
        <v>4</v>
      </c>
      <c r="C404" s="54" t="s">
        <v>189</v>
      </c>
      <c r="D404" s="142"/>
    </row>
    <row r="405" spans="1:4" ht="32.25" thickBot="1" x14ac:dyDescent="0.25">
      <c r="A405" s="80" t="s">
        <v>450</v>
      </c>
      <c r="B405" s="69"/>
      <c r="C405" s="70" t="s">
        <v>360</v>
      </c>
      <c r="D405" s="143"/>
    </row>
    <row r="406" spans="1:4" x14ac:dyDescent="0.2">
      <c r="A406" s="155"/>
      <c r="B406" s="156"/>
      <c r="C406" s="157"/>
      <c r="D406" s="144"/>
    </row>
    <row r="407" spans="1:4" x14ac:dyDescent="0.2">
      <c r="A407" s="19">
        <f>1</f>
        <v>1</v>
      </c>
      <c r="B407" s="14"/>
      <c r="C407" s="55" t="s">
        <v>361</v>
      </c>
      <c r="D407" s="138"/>
    </row>
    <row r="408" spans="1:4" x14ac:dyDescent="0.2">
      <c r="A408" s="19">
        <f>A407+1</f>
        <v>2</v>
      </c>
      <c r="B408" s="14"/>
      <c r="C408" s="55" t="s">
        <v>362</v>
      </c>
      <c r="D408" s="138"/>
    </row>
    <row r="409" spans="1:4" x14ac:dyDescent="0.2">
      <c r="A409" s="19">
        <f>A408+1</f>
        <v>3</v>
      </c>
      <c r="B409" s="14"/>
      <c r="C409" s="55" t="s">
        <v>363</v>
      </c>
      <c r="D409" s="138"/>
    </row>
    <row r="410" spans="1:4" x14ac:dyDescent="0.2">
      <c r="A410" s="19">
        <f>A409+1</f>
        <v>4</v>
      </c>
      <c r="B410" s="14"/>
      <c r="C410" s="55" t="s">
        <v>364</v>
      </c>
      <c r="D410" s="138"/>
    </row>
    <row r="411" spans="1:4" x14ac:dyDescent="0.2">
      <c r="A411" s="19">
        <f>A410+1</f>
        <v>5</v>
      </c>
      <c r="B411" s="14"/>
      <c r="C411" s="55" t="s">
        <v>365</v>
      </c>
      <c r="D411" s="138"/>
    </row>
    <row r="412" spans="1:4" x14ac:dyDescent="0.2">
      <c r="A412" s="19">
        <f>A411+1</f>
        <v>6</v>
      </c>
      <c r="B412" s="14" t="s">
        <v>4</v>
      </c>
      <c r="C412" s="55" t="s">
        <v>366</v>
      </c>
      <c r="D412" s="138"/>
    </row>
    <row r="413" spans="1:4" x14ac:dyDescent="0.2">
      <c r="A413" s="149"/>
      <c r="B413" s="150"/>
      <c r="C413" s="151"/>
      <c r="D413" s="145"/>
    </row>
    <row r="414" spans="1:4" x14ac:dyDescent="0.2">
      <c r="A414" s="19">
        <f>A412+1</f>
        <v>7</v>
      </c>
      <c r="B414" s="12"/>
      <c r="C414" s="56" t="s">
        <v>423</v>
      </c>
      <c r="D414" s="138"/>
    </row>
    <row r="415" spans="1:4" x14ac:dyDescent="0.2">
      <c r="A415" s="19">
        <f>A414+1</f>
        <v>8</v>
      </c>
      <c r="B415" s="12"/>
      <c r="C415" s="56" t="s">
        <v>367</v>
      </c>
      <c r="D415" s="138"/>
    </row>
    <row r="416" spans="1:4" x14ac:dyDescent="0.2">
      <c r="A416" s="152"/>
      <c r="B416" s="153"/>
      <c r="C416" s="154"/>
      <c r="D416" s="145"/>
    </row>
    <row r="417" spans="1:4" x14ac:dyDescent="0.2">
      <c r="A417" s="19">
        <f>1+A415</f>
        <v>9</v>
      </c>
      <c r="B417" s="14" t="s">
        <v>4</v>
      </c>
      <c r="C417" s="57" t="s">
        <v>25</v>
      </c>
      <c r="D417" s="138"/>
    </row>
    <row r="418" spans="1:4" x14ac:dyDescent="0.2">
      <c r="A418" s="19">
        <f>1+A417</f>
        <v>10</v>
      </c>
      <c r="B418" s="14"/>
      <c r="C418" s="57" t="s">
        <v>368</v>
      </c>
      <c r="D418" s="138"/>
    </row>
    <row r="419" spans="1:4" x14ac:dyDescent="0.2">
      <c r="A419" s="19">
        <f t="shared" ref="A419:A426" si="15">1+A418</f>
        <v>11</v>
      </c>
      <c r="B419" s="14"/>
      <c r="C419" s="57" t="s">
        <v>369</v>
      </c>
      <c r="D419" s="138"/>
    </row>
    <row r="420" spans="1:4" x14ac:dyDescent="0.2">
      <c r="A420" s="19">
        <f t="shared" si="15"/>
        <v>12</v>
      </c>
      <c r="B420" s="12"/>
      <c r="C420" s="57" t="s">
        <v>370</v>
      </c>
      <c r="D420" s="138"/>
    </row>
    <row r="421" spans="1:4" x14ac:dyDescent="0.2">
      <c r="A421" s="19">
        <f t="shared" si="15"/>
        <v>13</v>
      </c>
      <c r="B421" s="14" t="s">
        <v>4</v>
      </c>
      <c r="C421" s="57" t="s">
        <v>371</v>
      </c>
      <c r="D421" s="138"/>
    </row>
    <row r="422" spans="1:4" x14ac:dyDescent="0.2">
      <c r="A422" s="19">
        <f t="shared" si="15"/>
        <v>14</v>
      </c>
      <c r="B422" s="14"/>
      <c r="C422" s="57" t="s">
        <v>372</v>
      </c>
      <c r="D422" s="138"/>
    </row>
    <row r="423" spans="1:4" x14ac:dyDescent="0.2">
      <c r="A423" s="19">
        <f t="shared" si="15"/>
        <v>15</v>
      </c>
      <c r="B423" s="14" t="s">
        <v>4</v>
      </c>
      <c r="C423" s="38" t="s">
        <v>373</v>
      </c>
      <c r="D423" s="138"/>
    </row>
    <row r="424" spans="1:4" x14ac:dyDescent="0.2">
      <c r="A424" s="19">
        <f t="shared" si="15"/>
        <v>16</v>
      </c>
      <c r="B424" s="12"/>
      <c r="C424" s="38" t="s">
        <v>288</v>
      </c>
      <c r="D424" s="138"/>
    </row>
    <row r="425" spans="1:4" x14ac:dyDescent="0.2">
      <c r="A425" s="19">
        <f t="shared" si="15"/>
        <v>17</v>
      </c>
      <c r="B425" s="14" t="s">
        <v>4</v>
      </c>
      <c r="C425" s="57" t="s">
        <v>374</v>
      </c>
      <c r="D425" s="138"/>
    </row>
    <row r="426" spans="1:4" ht="25.5" x14ac:dyDescent="0.2">
      <c r="A426" s="19">
        <f t="shared" si="15"/>
        <v>18</v>
      </c>
      <c r="B426" s="12"/>
      <c r="C426" s="57" t="s">
        <v>375</v>
      </c>
      <c r="D426" s="138"/>
    </row>
    <row r="427" spans="1:4" x14ac:dyDescent="0.2">
      <c r="A427" s="152"/>
      <c r="B427" s="153"/>
      <c r="C427" s="154"/>
      <c r="D427" s="145"/>
    </row>
    <row r="428" spans="1:4" x14ac:dyDescent="0.2">
      <c r="A428" s="19">
        <f>A426+1</f>
        <v>19</v>
      </c>
      <c r="B428" s="12"/>
      <c r="C428" s="58" t="s">
        <v>376</v>
      </c>
      <c r="D428" s="138"/>
    </row>
    <row r="429" spans="1:4" x14ac:dyDescent="0.2">
      <c r="A429" s="19">
        <f>A428+1</f>
        <v>20</v>
      </c>
      <c r="B429" s="12"/>
      <c r="C429" s="58" t="s">
        <v>377</v>
      </c>
      <c r="D429" s="138"/>
    </row>
    <row r="430" spans="1:4" x14ac:dyDescent="0.2">
      <c r="A430" s="19">
        <f t="shared" ref="A430:A453" si="16">A429+1</f>
        <v>21</v>
      </c>
      <c r="B430" s="12"/>
      <c r="C430" s="58" t="s">
        <v>378</v>
      </c>
      <c r="D430" s="138"/>
    </row>
    <row r="431" spans="1:4" x14ac:dyDescent="0.2">
      <c r="A431" s="19">
        <f t="shared" si="16"/>
        <v>22</v>
      </c>
      <c r="B431" s="12"/>
      <c r="C431" s="58" t="s">
        <v>379</v>
      </c>
      <c r="D431" s="138"/>
    </row>
    <row r="432" spans="1:4" x14ac:dyDescent="0.2">
      <c r="A432" s="19">
        <f t="shared" si="16"/>
        <v>23</v>
      </c>
      <c r="B432" s="12"/>
      <c r="C432" s="58" t="s">
        <v>380</v>
      </c>
      <c r="D432" s="138"/>
    </row>
    <row r="433" spans="1:4" x14ac:dyDescent="0.2">
      <c r="A433" s="19">
        <f t="shared" si="16"/>
        <v>24</v>
      </c>
      <c r="B433" s="12"/>
      <c r="C433" s="58" t="s">
        <v>381</v>
      </c>
      <c r="D433" s="138"/>
    </row>
    <row r="434" spans="1:4" x14ac:dyDescent="0.2">
      <c r="A434" s="19">
        <f t="shared" si="16"/>
        <v>25</v>
      </c>
      <c r="B434" s="12"/>
      <c r="C434" s="58" t="s">
        <v>382</v>
      </c>
      <c r="D434" s="138"/>
    </row>
    <row r="435" spans="1:4" x14ac:dyDescent="0.2">
      <c r="A435" s="19">
        <f t="shared" si="16"/>
        <v>26</v>
      </c>
      <c r="B435" s="12"/>
      <c r="C435" s="58" t="s">
        <v>383</v>
      </c>
      <c r="D435" s="138"/>
    </row>
    <row r="436" spans="1:4" x14ac:dyDescent="0.2">
      <c r="A436" s="19">
        <f t="shared" si="16"/>
        <v>27</v>
      </c>
      <c r="B436" s="12"/>
      <c r="C436" s="58" t="s">
        <v>55</v>
      </c>
      <c r="D436" s="138"/>
    </row>
    <row r="437" spans="1:4" x14ac:dyDescent="0.2">
      <c r="A437" s="19">
        <f t="shared" si="16"/>
        <v>28</v>
      </c>
      <c r="B437" s="12"/>
      <c r="C437" s="58" t="s">
        <v>55</v>
      </c>
      <c r="D437" s="138"/>
    </row>
    <row r="438" spans="1:4" ht="25.5" x14ac:dyDescent="0.2">
      <c r="A438" s="19">
        <f t="shared" si="16"/>
        <v>29</v>
      </c>
      <c r="B438" s="12"/>
      <c r="C438" s="58" t="s">
        <v>72</v>
      </c>
      <c r="D438" s="138"/>
    </row>
    <row r="439" spans="1:4" ht="25.5" x14ac:dyDescent="0.2">
      <c r="A439" s="19">
        <f t="shared" si="16"/>
        <v>30</v>
      </c>
      <c r="B439" s="12"/>
      <c r="C439" s="58" t="s">
        <v>384</v>
      </c>
      <c r="D439" s="138"/>
    </row>
    <row r="440" spans="1:4" x14ac:dyDescent="0.2">
      <c r="A440" s="19">
        <f t="shared" si="16"/>
        <v>31</v>
      </c>
      <c r="B440" s="14" t="s">
        <v>4</v>
      </c>
      <c r="C440" s="58" t="s">
        <v>385</v>
      </c>
      <c r="D440" s="138"/>
    </row>
    <row r="441" spans="1:4" x14ac:dyDescent="0.2">
      <c r="A441" s="19">
        <f t="shared" si="16"/>
        <v>32</v>
      </c>
      <c r="B441" s="14" t="s">
        <v>4</v>
      </c>
      <c r="C441" s="58" t="s">
        <v>386</v>
      </c>
      <c r="D441" s="138"/>
    </row>
    <row r="442" spans="1:4" x14ac:dyDescent="0.2">
      <c r="A442" s="19">
        <f t="shared" si="16"/>
        <v>33</v>
      </c>
      <c r="B442" s="12"/>
      <c r="C442" s="58" t="s">
        <v>387</v>
      </c>
      <c r="D442" s="138"/>
    </row>
    <row r="443" spans="1:4" x14ac:dyDescent="0.2">
      <c r="A443" s="19">
        <f t="shared" si="16"/>
        <v>34</v>
      </c>
      <c r="B443" s="12"/>
      <c r="C443" s="58" t="s">
        <v>77</v>
      </c>
      <c r="D443" s="138"/>
    </row>
    <row r="444" spans="1:4" x14ac:dyDescent="0.2">
      <c r="A444" s="19">
        <f>A443+1</f>
        <v>35</v>
      </c>
      <c r="B444" s="12"/>
      <c r="C444" s="58" t="s">
        <v>388</v>
      </c>
      <c r="D444" s="138"/>
    </row>
    <row r="445" spans="1:4" x14ac:dyDescent="0.2">
      <c r="A445" s="19">
        <f t="shared" si="16"/>
        <v>36</v>
      </c>
      <c r="B445" s="12"/>
      <c r="C445" s="58" t="s">
        <v>389</v>
      </c>
      <c r="D445" s="138"/>
    </row>
    <row r="446" spans="1:4" x14ac:dyDescent="0.2">
      <c r="A446" s="19">
        <f t="shared" si="16"/>
        <v>37</v>
      </c>
      <c r="B446" s="12"/>
      <c r="C446" s="58" t="s">
        <v>390</v>
      </c>
      <c r="D446" s="138"/>
    </row>
    <row r="447" spans="1:4" x14ac:dyDescent="0.2">
      <c r="A447" s="19">
        <f t="shared" si="16"/>
        <v>38</v>
      </c>
      <c r="B447" s="14" t="s">
        <v>4</v>
      </c>
      <c r="C447" s="59" t="s">
        <v>391</v>
      </c>
      <c r="D447" s="138"/>
    </row>
    <row r="448" spans="1:4" x14ac:dyDescent="0.2">
      <c r="A448" s="19">
        <f t="shared" si="16"/>
        <v>39</v>
      </c>
      <c r="B448" s="14" t="s">
        <v>4</v>
      </c>
      <c r="C448" s="59" t="s">
        <v>392</v>
      </c>
      <c r="D448" s="138"/>
    </row>
    <row r="449" spans="1:4" x14ac:dyDescent="0.2">
      <c r="A449" s="19">
        <f t="shared" si="16"/>
        <v>40</v>
      </c>
      <c r="B449" s="12"/>
      <c r="C449" s="58" t="s">
        <v>393</v>
      </c>
      <c r="D449" s="138"/>
    </row>
    <row r="450" spans="1:4" x14ac:dyDescent="0.2">
      <c r="A450" s="19">
        <f t="shared" si="16"/>
        <v>41</v>
      </c>
      <c r="B450" s="12"/>
      <c r="C450" s="58" t="s">
        <v>394</v>
      </c>
      <c r="D450" s="138"/>
    </row>
    <row r="451" spans="1:4" x14ac:dyDescent="0.2">
      <c r="A451" s="19">
        <f t="shared" si="16"/>
        <v>42</v>
      </c>
      <c r="B451" s="12"/>
      <c r="C451" s="58" t="s">
        <v>395</v>
      </c>
      <c r="D451" s="138"/>
    </row>
    <row r="452" spans="1:4" x14ac:dyDescent="0.2">
      <c r="A452" s="19">
        <f t="shared" si="16"/>
        <v>43</v>
      </c>
      <c r="B452" s="14" t="s">
        <v>4</v>
      </c>
      <c r="C452" s="58" t="s">
        <v>396</v>
      </c>
      <c r="D452" s="138"/>
    </row>
    <row r="453" spans="1:4" x14ac:dyDescent="0.2">
      <c r="A453" s="19">
        <f t="shared" si="16"/>
        <v>44</v>
      </c>
      <c r="B453" s="12"/>
      <c r="C453" s="58" t="s">
        <v>397</v>
      </c>
      <c r="D453" s="138"/>
    </row>
    <row r="454" spans="1:4" x14ac:dyDescent="0.2">
      <c r="A454" s="152"/>
      <c r="B454" s="153"/>
      <c r="C454" s="154"/>
      <c r="D454" s="145"/>
    </row>
    <row r="455" spans="1:4" x14ac:dyDescent="0.2">
      <c r="A455" s="19">
        <f>A453+1</f>
        <v>45</v>
      </c>
      <c r="B455" s="12"/>
      <c r="C455" s="58" t="s">
        <v>398</v>
      </c>
      <c r="D455" s="138"/>
    </row>
    <row r="456" spans="1:4" x14ac:dyDescent="0.2">
      <c r="A456" s="19">
        <f>A455+1</f>
        <v>46</v>
      </c>
      <c r="B456" s="12"/>
      <c r="C456" s="58" t="s">
        <v>399</v>
      </c>
      <c r="D456" s="138"/>
    </row>
    <row r="457" spans="1:4" x14ac:dyDescent="0.2">
      <c r="A457" s="152"/>
      <c r="B457" s="153"/>
      <c r="C457" s="154"/>
      <c r="D457" s="145"/>
    </row>
    <row r="458" spans="1:4" x14ac:dyDescent="0.2">
      <c r="A458" s="19">
        <f>A456+1</f>
        <v>47</v>
      </c>
      <c r="B458" s="14" t="s">
        <v>4</v>
      </c>
      <c r="C458" s="58" t="s">
        <v>400</v>
      </c>
      <c r="D458" s="138"/>
    </row>
    <row r="459" spans="1:4" x14ac:dyDescent="0.2">
      <c r="A459" s="19">
        <f>A458+1</f>
        <v>48</v>
      </c>
      <c r="B459" s="14" t="s">
        <v>4</v>
      </c>
      <c r="C459" s="58" t="s">
        <v>401</v>
      </c>
      <c r="D459" s="138"/>
    </row>
    <row r="460" spans="1:4" ht="25.5" x14ac:dyDescent="0.2">
      <c r="A460" s="19">
        <f>A459+1</f>
        <v>49</v>
      </c>
      <c r="B460" s="14"/>
      <c r="C460" s="58" t="s">
        <v>402</v>
      </c>
      <c r="D460" s="138"/>
    </row>
    <row r="461" spans="1:4" ht="13.5" thickBot="1" x14ac:dyDescent="0.25">
      <c r="A461" s="25">
        <f>A460+1</f>
        <v>50</v>
      </c>
      <c r="B461" s="114"/>
      <c r="C461" s="115" t="s">
        <v>403</v>
      </c>
      <c r="D461" s="140"/>
    </row>
    <row r="462" spans="1:4" ht="32.25" thickBot="1" x14ac:dyDescent="0.25">
      <c r="A462" s="86" t="s">
        <v>451</v>
      </c>
      <c r="B462" s="116"/>
      <c r="C462" s="70" t="s">
        <v>404</v>
      </c>
      <c r="D462" s="143"/>
    </row>
    <row r="463" spans="1:4" x14ac:dyDescent="0.2">
      <c r="A463" s="155"/>
      <c r="B463" s="156"/>
      <c r="C463" s="157"/>
      <c r="D463" s="146"/>
    </row>
    <row r="464" spans="1:4" x14ac:dyDescent="0.2">
      <c r="A464" s="19">
        <f>A461+1</f>
        <v>51</v>
      </c>
      <c r="B464" s="14" t="s">
        <v>4</v>
      </c>
      <c r="C464" s="60" t="s">
        <v>405</v>
      </c>
      <c r="D464" s="138"/>
    </row>
    <row r="465" spans="1:4" x14ac:dyDescent="0.2">
      <c r="A465" s="19">
        <f>A464+1</f>
        <v>52</v>
      </c>
      <c r="B465" s="12"/>
      <c r="C465" s="60" t="s">
        <v>406</v>
      </c>
      <c r="D465" s="138"/>
    </row>
    <row r="466" spans="1:4" ht="25.5" x14ac:dyDescent="0.2">
      <c r="A466" s="19">
        <f t="shared" ref="A466:A472" si="17">A465+1</f>
        <v>53</v>
      </c>
      <c r="B466" s="14" t="s">
        <v>4</v>
      </c>
      <c r="C466" s="60" t="s">
        <v>407</v>
      </c>
      <c r="D466" s="138"/>
    </row>
    <row r="467" spans="1:4" ht="25.5" x14ac:dyDescent="0.2">
      <c r="A467" s="19">
        <f t="shared" si="17"/>
        <v>54</v>
      </c>
      <c r="B467" s="14" t="s">
        <v>4</v>
      </c>
      <c r="C467" s="60" t="s">
        <v>408</v>
      </c>
      <c r="D467" s="138"/>
    </row>
    <row r="468" spans="1:4" x14ac:dyDescent="0.2">
      <c r="A468" s="19">
        <f t="shared" si="17"/>
        <v>55</v>
      </c>
      <c r="B468" s="14" t="s">
        <v>4</v>
      </c>
      <c r="C468" s="60" t="s">
        <v>409</v>
      </c>
      <c r="D468" s="138"/>
    </row>
    <row r="469" spans="1:4" x14ac:dyDescent="0.2">
      <c r="A469" s="19">
        <f t="shared" si="17"/>
        <v>56</v>
      </c>
      <c r="B469" s="12"/>
      <c r="C469" s="60" t="s">
        <v>410</v>
      </c>
      <c r="D469" s="138"/>
    </row>
    <row r="470" spans="1:4" x14ac:dyDescent="0.2">
      <c r="A470" s="19">
        <f t="shared" si="17"/>
        <v>57</v>
      </c>
      <c r="B470" s="14" t="s">
        <v>4</v>
      </c>
      <c r="C470" s="60" t="s">
        <v>36</v>
      </c>
      <c r="D470" s="138"/>
    </row>
    <row r="471" spans="1:4" x14ac:dyDescent="0.2">
      <c r="A471" s="19">
        <f t="shared" si="17"/>
        <v>58</v>
      </c>
      <c r="B471" s="14" t="s">
        <v>4</v>
      </c>
      <c r="C471" s="60" t="s">
        <v>411</v>
      </c>
      <c r="D471" s="138"/>
    </row>
    <row r="472" spans="1:4" x14ac:dyDescent="0.2">
      <c r="A472" s="19">
        <f t="shared" si="17"/>
        <v>59</v>
      </c>
      <c r="B472" s="12"/>
      <c r="C472" s="60" t="s">
        <v>412</v>
      </c>
      <c r="D472" s="138"/>
    </row>
    <row r="473" spans="1:4" x14ac:dyDescent="0.2">
      <c r="A473" s="152"/>
      <c r="B473" s="153"/>
      <c r="C473" s="154"/>
      <c r="D473" s="145"/>
    </row>
    <row r="474" spans="1:4" x14ac:dyDescent="0.2">
      <c r="A474" s="19">
        <f>A472+1</f>
        <v>60</v>
      </c>
      <c r="B474" s="12"/>
      <c r="C474" s="61" t="s">
        <v>330</v>
      </c>
      <c r="D474" s="138"/>
    </row>
    <row r="475" spans="1:4" x14ac:dyDescent="0.2">
      <c r="A475" s="19">
        <f>A474+1</f>
        <v>61</v>
      </c>
      <c r="B475" s="12"/>
      <c r="C475" s="61" t="s">
        <v>331</v>
      </c>
      <c r="D475" s="138"/>
    </row>
    <row r="476" spans="1:4" x14ac:dyDescent="0.2">
      <c r="A476" s="19">
        <f>A475+1</f>
        <v>62</v>
      </c>
      <c r="B476" s="12"/>
      <c r="C476" s="61" t="s">
        <v>413</v>
      </c>
      <c r="D476" s="138"/>
    </row>
    <row r="477" spans="1:4" x14ac:dyDescent="0.2">
      <c r="A477" s="19">
        <f>A476+1</f>
        <v>63</v>
      </c>
      <c r="B477" s="12"/>
      <c r="C477" s="61" t="s">
        <v>414</v>
      </c>
      <c r="D477" s="138"/>
    </row>
    <row r="478" spans="1:4" x14ac:dyDescent="0.2">
      <c r="A478" s="149"/>
      <c r="B478" s="150"/>
      <c r="C478" s="151"/>
      <c r="D478" s="145"/>
    </row>
    <row r="479" spans="1:4" x14ac:dyDescent="0.2">
      <c r="A479" s="19">
        <f>A477+1</f>
        <v>64</v>
      </c>
      <c r="B479" s="12"/>
      <c r="C479" s="56" t="s">
        <v>117</v>
      </c>
      <c r="D479" s="138"/>
    </row>
    <row r="480" spans="1:4" x14ac:dyDescent="0.2">
      <c r="A480" s="19">
        <f>A479+1</f>
        <v>65</v>
      </c>
      <c r="B480" s="12"/>
      <c r="C480" s="56" t="s">
        <v>118</v>
      </c>
      <c r="D480" s="138"/>
    </row>
    <row r="481" spans="1:4" x14ac:dyDescent="0.2">
      <c r="A481" s="149"/>
      <c r="B481" s="150"/>
      <c r="C481" s="151"/>
      <c r="D481" s="145"/>
    </row>
    <row r="482" spans="1:4" x14ac:dyDescent="0.2">
      <c r="A482" s="19">
        <f>A480+1</f>
        <v>66</v>
      </c>
      <c r="B482" s="12"/>
      <c r="C482" s="62" t="s">
        <v>415</v>
      </c>
      <c r="D482" s="138"/>
    </row>
    <row r="483" spans="1:4" x14ac:dyDescent="0.2">
      <c r="A483" s="19">
        <f>A482+1</f>
        <v>67</v>
      </c>
      <c r="B483" s="12"/>
      <c r="C483" s="62" t="s">
        <v>416</v>
      </c>
      <c r="D483" s="138"/>
    </row>
    <row r="484" spans="1:4" ht="13.5" thickBot="1" x14ac:dyDescent="0.25">
      <c r="A484" s="25">
        <f>A483+1</f>
        <v>68</v>
      </c>
      <c r="B484" s="26"/>
      <c r="C484" s="63" t="s">
        <v>417</v>
      </c>
      <c r="D484" s="140"/>
    </row>
    <row r="485" spans="1:4" ht="12.75" customHeight="1" thickBot="1" x14ac:dyDescent="0.25">
      <c r="A485" s="119" t="s">
        <v>453</v>
      </c>
      <c r="B485" s="120"/>
      <c r="C485" s="121" t="s">
        <v>452</v>
      </c>
      <c r="D485" s="122"/>
    </row>
    <row r="486" spans="1:4" x14ac:dyDescent="0.2">
      <c r="A486" s="117">
        <v>1</v>
      </c>
      <c r="B486" s="98" t="s">
        <v>4</v>
      </c>
      <c r="C486" s="118" t="s">
        <v>429</v>
      </c>
      <c r="D486" s="147"/>
    </row>
    <row r="487" spans="1:4" x14ac:dyDescent="0.2">
      <c r="A487" s="22">
        <f>A486+1</f>
        <v>2</v>
      </c>
      <c r="B487" s="1" t="s">
        <v>4</v>
      </c>
      <c r="C487" s="29" t="s">
        <v>430</v>
      </c>
      <c r="D487" s="140"/>
    </row>
    <row r="488" spans="1:4" x14ac:dyDescent="0.2">
      <c r="A488" s="22">
        <f t="shared" ref="A488:A498" si="18">A487+1</f>
        <v>3</v>
      </c>
      <c r="B488" s="1" t="s">
        <v>4</v>
      </c>
      <c r="C488" s="29" t="s">
        <v>431</v>
      </c>
      <c r="D488" s="140"/>
    </row>
    <row r="489" spans="1:4" x14ac:dyDescent="0.2">
      <c r="A489" s="22">
        <f t="shared" si="18"/>
        <v>4</v>
      </c>
      <c r="B489" s="1" t="s">
        <v>4</v>
      </c>
      <c r="C489" s="29" t="s">
        <v>432</v>
      </c>
      <c r="D489" s="140"/>
    </row>
    <row r="490" spans="1:4" x14ac:dyDescent="0.2">
      <c r="A490" s="22">
        <f t="shared" si="18"/>
        <v>5</v>
      </c>
      <c r="B490" s="1" t="s">
        <v>4</v>
      </c>
      <c r="C490" s="29" t="s">
        <v>433</v>
      </c>
      <c r="D490" s="140"/>
    </row>
    <row r="491" spans="1:4" x14ac:dyDescent="0.2">
      <c r="A491" s="22">
        <f t="shared" si="18"/>
        <v>6</v>
      </c>
      <c r="B491" s="1" t="s">
        <v>4</v>
      </c>
      <c r="C491" s="29" t="s">
        <v>434</v>
      </c>
      <c r="D491" s="140"/>
    </row>
    <row r="492" spans="1:4" x14ac:dyDescent="0.2">
      <c r="A492" s="22">
        <f t="shared" si="18"/>
        <v>7</v>
      </c>
      <c r="B492" s="1"/>
      <c r="C492" s="29" t="s">
        <v>435</v>
      </c>
      <c r="D492" s="140"/>
    </row>
    <row r="493" spans="1:4" x14ac:dyDescent="0.2">
      <c r="A493" s="22">
        <f t="shared" si="18"/>
        <v>8</v>
      </c>
      <c r="B493" s="1" t="s">
        <v>4</v>
      </c>
      <c r="C493" s="29" t="s">
        <v>436</v>
      </c>
      <c r="D493" s="140"/>
    </row>
    <row r="494" spans="1:4" x14ac:dyDescent="0.2">
      <c r="A494" s="22">
        <f t="shared" si="18"/>
        <v>9</v>
      </c>
      <c r="B494" s="1" t="s">
        <v>4</v>
      </c>
      <c r="C494" s="29" t="s">
        <v>437</v>
      </c>
      <c r="D494" s="140"/>
    </row>
    <row r="495" spans="1:4" x14ac:dyDescent="0.2">
      <c r="A495" s="22">
        <f t="shared" si="18"/>
        <v>10</v>
      </c>
      <c r="B495" s="1" t="s">
        <v>4</v>
      </c>
      <c r="C495" s="29" t="s">
        <v>438</v>
      </c>
      <c r="D495" s="140"/>
    </row>
    <row r="496" spans="1:4" x14ac:dyDescent="0.2">
      <c r="A496" s="22">
        <f t="shared" si="18"/>
        <v>11</v>
      </c>
      <c r="B496" s="1" t="s">
        <v>4</v>
      </c>
      <c r="C496" s="29" t="s">
        <v>439</v>
      </c>
      <c r="D496" s="140"/>
    </row>
    <row r="497" spans="1:4" x14ac:dyDescent="0.2">
      <c r="A497" s="22">
        <f t="shared" si="18"/>
        <v>12</v>
      </c>
      <c r="B497" s="1" t="s">
        <v>4</v>
      </c>
      <c r="C497" s="29" t="s">
        <v>440</v>
      </c>
      <c r="D497" s="140"/>
    </row>
    <row r="498" spans="1:4" ht="13.5" thickBot="1" x14ac:dyDescent="0.25">
      <c r="A498" s="23">
        <f t="shared" si="18"/>
        <v>13</v>
      </c>
      <c r="B498" s="24"/>
      <c r="C498" s="64" t="s">
        <v>441</v>
      </c>
      <c r="D498" s="142"/>
    </row>
    <row r="500" spans="1:4" x14ac:dyDescent="0.2">
      <c r="D500" s="148"/>
    </row>
  </sheetData>
  <mergeCells count="64">
    <mergeCell ref="B4:D4"/>
    <mergeCell ref="A91:C91"/>
    <mergeCell ref="A8:C8"/>
    <mergeCell ref="A15:C15"/>
    <mergeCell ref="A17:C17"/>
    <mergeCell ref="A25:C25"/>
    <mergeCell ref="A27:C27"/>
    <mergeCell ref="A34:C34"/>
    <mergeCell ref="A37:C37"/>
    <mergeCell ref="A42:C42"/>
    <mergeCell ref="A46:C46"/>
    <mergeCell ref="A69:C69"/>
    <mergeCell ref="A78:C78"/>
    <mergeCell ref="A194:C194"/>
    <mergeCell ref="A100:C100"/>
    <mergeCell ref="A140:C140"/>
    <mergeCell ref="A147:C147"/>
    <mergeCell ref="A155:C155"/>
    <mergeCell ref="A189:C189"/>
    <mergeCell ref="A165:C165"/>
    <mergeCell ref="A169:C169"/>
    <mergeCell ref="A176:C176"/>
    <mergeCell ref="A185:C185"/>
    <mergeCell ref="A218:C218"/>
    <mergeCell ref="A220:C220"/>
    <mergeCell ref="A227:C227"/>
    <mergeCell ref="A231:C231"/>
    <mergeCell ref="A246:C246"/>
    <mergeCell ref="A249:C249"/>
    <mergeCell ref="A252:C252"/>
    <mergeCell ref="A256:C256"/>
    <mergeCell ref="A268:C268"/>
    <mergeCell ref="A275:C275"/>
    <mergeCell ref="A278:C278"/>
    <mergeCell ref="A285:C285"/>
    <mergeCell ref="A289:C289"/>
    <mergeCell ref="A297:C297"/>
    <mergeCell ref="A304:C304"/>
    <mergeCell ref="A309:C309"/>
    <mergeCell ref="A314:C314"/>
    <mergeCell ref="A323:C323"/>
    <mergeCell ref="A334:C334"/>
    <mergeCell ref="A337:C337"/>
    <mergeCell ref="A341:C341"/>
    <mergeCell ref="A343:C343"/>
    <mergeCell ref="A345:C345"/>
    <mergeCell ref="A348:C348"/>
    <mergeCell ref="A356:C356"/>
    <mergeCell ref="A370:C370"/>
    <mergeCell ref="A376:C376"/>
    <mergeCell ref="A379:C379"/>
    <mergeCell ref="A386:C386"/>
    <mergeCell ref="A396:C396"/>
    <mergeCell ref="A400:C400"/>
    <mergeCell ref="A406:C406"/>
    <mergeCell ref="A413:C413"/>
    <mergeCell ref="A416:C416"/>
    <mergeCell ref="A427:C427"/>
    <mergeCell ref="A481:C481"/>
    <mergeCell ref="A454:C454"/>
    <mergeCell ref="A457:C457"/>
    <mergeCell ref="A463:C463"/>
    <mergeCell ref="A473:C473"/>
    <mergeCell ref="A478:C478"/>
  </mergeCells>
  <phoneticPr fontId="10" type="noConversion"/>
  <conditionalFormatting sqref="B9:B14 B16 B26 B28:B33 B35:B36 B38:B41 B43:B45 B47:B68 B70:B76 B79:B90 B92:B99 B101:B107 B109:B139 B141:B146 B148:B154 B156:B164 B166:B168 B170:B175 B186:B188 B190:B193 B18:B24 B177:B183 B195:B216">
    <cfRule type="expression" dxfId="5" priority="5" stopIfTrue="1">
      <formula>SUM(#REF!)&gt;0</formula>
    </cfRule>
  </conditionalFormatting>
  <conditionalFormatting sqref="C156:C157">
    <cfRule type="cellIs" dxfId="4" priority="6" stopIfTrue="1" operator="equal">
      <formula>""</formula>
    </cfRule>
  </conditionalFormatting>
  <conditionalFormatting sqref="B219:B226 B228:B245 B256:B277 B247:B254 B352:B354 B327:B332 B334:B350 B314:B325 B297:B302 B279:B283 B304:B312 B285:B295">
    <cfRule type="expression" dxfId="3" priority="4" stopIfTrue="1">
      <formula>SUM(#REF!)&gt;0</formula>
    </cfRule>
  </conditionalFormatting>
  <conditionalFormatting sqref="B404 B388:B390 B386 B357:B362 B364 B366:B372 B374 B376:B383 B392:B401">
    <cfRule type="expression" dxfId="2" priority="3" stopIfTrue="1">
      <formula>SUM(#REF!)&gt;0</formula>
    </cfRule>
  </conditionalFormatting>
  <conditionalFormatting sqref="B486:B498">
    <cfRule type="expression" dxfId="1" priority="1" stopIfTrue="1">
      <formula>SUM(#REF!)&gt;0</formula>
    </cfRule>
  </conditionalFormatting>
  <conditionalFormatting sqref="B454 B457 B463 B406 B413 B416 B478 B427 B481">
    <cfRule type="expression" dxfId="0" priority="7" stopIfTrue="1">
      <formula>SUM(#REF!)&gt;0</formula>
    </cfRule>
  </conditionalFormatting>
  <pageMargins left="0.74803149606299213" right="0.74803149606299213" top="0.39370078740157483" bottom="0.59055118110236227" header="0" footer="0"/>
  <pageSetup paperSize="9" scale="78" fitToHeight="10" orientation="portrait" r:id="rId1"/>
  <headerFooter alignWithMargins="0"/>
  <rowBreaks count="1" manualBreakCount="1">
    <brk id="1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całość</vt:lpstr>
      <vt:lpstr>całość!Obszar_wydruku</vt:lpstr>
    </vt:vector>
  </TitlesOfParts>
  <Company>ZG Sobieski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Badania i ekspertysy cz  elektyczna</dc:title>
  <dc:creator>TK</dc:creator>
  <cp:lastModifiedBy>Niemczyk Małgorzata</cp:lastModifiedBy>
  <cp:lastPrinted>2014-03-05T05:16:45Z</cp:lastPrinted>
  <dcterms:created xsi:type="dcterms:W3CDTF">2011-04-13T08:13:51Z</dcterms:created>
  <dcterms:modified xsi:type="dcterms:W3CDTF">2014-03-19T09:15:01Z</dcterms:modified>
</cp:coreProperties>
</file>